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Статистика\"/>
    </mc:Choice>
  </mc:AlternateContent>
  <bookViews>
    <workbookView xWindow="0" yWindow="0" windowWidth="25020" windowHeight="13710"/>
  </bookViews>
  <sheets>
    <sheet name="2.2.5-2.2.6" sheetId="47" r:id="rId1"/>
  </sheets>
  <definedNames>
    <definedName name="_xlnm._FilterDatabase" localSheetId="0" hidden="1">'2.2.5-2.2.6'!$A$1:$EO$13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L12" i="47" l="1"/>
  <c r="EJ12" i="47"/>
  <c r="EK12" i="47" s="1"/>
  <c r="EH12" i="47"/>
  <c r="EF12" i="47"/>
  <c r="EE12" i="47"/>
  <c r="EA12" i="47"/>
  <c r="DY12" i="47"/>
  <c r="DW12" i="47"/>
  <c r="DU12" i="47"/>
  <c r="DT12" i="47"/>
  <c r="CT12" i="47"/>
  <c r="CR12" i="47"/>
  <c r="CP12" i="47"/>
  <c r="CN12" i="47"/>
  <c r="CO12" i="47" s="1"/>
  <c r="CM12" i="47"/>
  <c r="CI12" i="47"/>
  <c r="CG12" i="47"/>
  <c r="CE12" i="47"/>
  <c r="CC12" i="47"/>
  <c r="CB12" i="47"/>
  <c r="BX12" i="47"/>
  <c r="BV12" i="47"/>
  <c r="BT12" i="47"/>
  <c r="BR12" i="47"/>
  <c r="BQ12" i="47"/>
  <c r="BM12" i="47"/>
  <c r="BK12" i="47"/>
  <c r="BI12" i="47"/>
  <c r="BG12" i="47"/>
  <c r="BF12" i="47"/>
  <c r="BB12" i="47"/>
  <c r="AZ12" i="47"/>
  <c r="AX12" i="47"/>
  <c r="AV12" i="47"/>
  <c r="AW12" i="47" s="1"/>
  <c r="AU12" i="47"/>
  <c r="AQ12" i="47"/>
  <c r="AO12" i="47"/>
  <c r="AM12" i="47"/>
  <c r="AK12" i="47"/>
  <c r="AJ12" i="47"/>
  <c r="AF12" i="47"/>
  <c r="AD12" i="47"/>
  <c r="AB12" i="47"/>
  <c r="Z12" i="47"/>
  <c r="Y12" i="47"/>
  <c r="U12" i="47"/>
  <c r="S12" i="47"/>
  <c r="Q12" i="47"/>
  <c r="O12" i="47"/>
  <c r="N12" i="47"/>
  <c r="J12" i="47"/>
  <c r="H12" i="47"/>
  <c r="L12" i="47" s="1"/>
  <c r="F12" i="47"/>
  <c r="D12" i="47"/>
  <c r="E12" i="47" s="1"/>
  <c r="C12" i="47"/>
  <c r="AH12" i="47" l="1"/>
  <c r="BZ12" i="47"/>
  <c r="K12" i="47"/>
  <c r="AL12" i="47"/>
  <c r="CD12" i="47"/>
  <c r="AT12" i="47"/>
  <c r="CL12" i="47"/>
  <c r="M12" i="47"/>
  <c r="AP12" i="47"/>
  <c r="CH12" i="47"/>
  <c r="I12" i="47"/>
  <c r="V12" i="47"/>
  <c r="EB12" i="47"/>
  <c r="P12" i="47"/>
  <c r="AE12" i="47"/>
  <c r="AG12" i="47"/>
  <c r="BE12" i="47"/>
  <c r="BH12" i="47"/>
  <c r="BW12" i="47"/>
  <c r="BY12" i="47"/>
  <c r="CW12" i="47"/>
  <c r="DV12" i="47"/>
  <c r="EM12" i="47"/>
  <c r="X12" i="47"/>
  <c r="AR12" i="47"/>
  <c r="BA12" i="47"/>
  <c r="BP12" i="47"/>
  <c r="CJ12" i="47"/>
  <c r="CS12" i="47"/>
  <c r="ED12" i="47"/>
  <c r="EG12" i="47"/>
  <c r="BN12" i="47"/>
  <c r="G12" i="47"/>
  <c r="T12" i="47"/>
  <c r="AI12" i="47"/>
  <c r="BC12" i="47"/>
  <c r="BL12" i="47"/>
  <c r="CA12" i="47"/>
  <c r="CU12" i="47"/>
  <c r="DZ12" i="47"/>
  <c r="EO12" i="47"/>
  <c r="EI12" i="47"/>
  <c r="EN12" i="47"/>
  <c r="DX12" i="47"/>
  <c r="EC12" i="47"/>
  <c r="CV12" i="47"/>
  <c r="CQ12" i="47"/>
  <c r="CF12" i="47"/>
  <c r="CK12" i="47"/>
  <c r="BU12" i="47"/>
  <c r="BS12" i="47"/>
  <c r="BJ12" i="47"/>
  <c r="BO12" i="47"/>
  <c r="BD12" i="47"/>
  <c r="AY12" i="47"/>
  <c r="AN12" i="47"/>
  <c r="AS12" i="47"/>
  <c r="AC12" i="47"/>
  <c r="AA12" i="47"/>
  <c r="R12" i="47"/>
  <c r="W12" i="47"/>
</calcChain>
</file>

<file path=xl/sharedStrings.xml><?xml version="1.0" encoding="utf-8"?>
<sst xmlns="http://schemas.openxmlformats.org/spreadsheetml/2006/main" count="496" uniqueCount="35">
  <si>
    <t>Код ОО</t>
  </si>
  <si>
    <t>История</t>
  </si>
  <si>
    <t>Русский язык</t>
  </si>
  <si>
    <t>Обществознание</t>
  </si>
  <si>
    <t>Химия</t>
  </si>
  <si>
    <t>Биология</t>
  </si>
  <si>
    <t>Физика</t>
  </si>
  <si>
    <t>Английский язык</t>
  </si>
  <si>
    <t>География</t>
  </si>
  <si>
    <t>Литература</t>
  </si>
  <si>
    <t>Немецкий язык</t>
  </si>
  <si>
    <t>Французский язык</t>
  </si>
  <si>
    <t>чел.</t>
  </si>
  <si>
    <t>%</t>
  </si>
  <si>
    <t>Итого по региону</t>
  </si>
  <si>
    <t>Математика</t>
  </si>
  <si>
    <t>МБОУ СШ № 3</t>
  </si>
  <si>
    <t>МБОУ СШ № 4</t>
  </si>
  <si>
    <t>МБОУ СШ №2</t>
  </si>
  <si>
    <t>МБОУ ЦГ СШ</t>
  </si>
  <si>
    <t>МКОУ Сосновская СШ им. М.Я.Бредова</t>
  </si>
  <si>
    <t>МКОУ Филисовская СШ</t>
  </si>
  <si>
    <t>Информатика</t>
  </si>
  <si>
    <t>МКОУ Каминская СШ</t>
  </si>
  <si>
    <t>МКОУ Парская СШ</t>
  </si>
  <si>
    <t>Всего участников</t>
  </si>
  <si>
    <t>Отметка "2"</t>
  </si>
  <si>
    <t>Отметка "3"</t>
  </si>
  <si>
    <t>Отметка "4"</t>
  </si>
  <si>
    <t>Отметка "5"</t>
  </si>
  <si>
    <t>"4" и "5" (качество обучения)</t>
  </si>
  <si>
    <t>"3", "4" и "5" (уровень обученности)</t>
  </si>
  <si>
    <t>ОО</t>
  </si>
  <si>
    <t>-</t>
  </si>
  <si>
    <t>Итого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</si>
</sst>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O13"/>
  <sheetViews>
    <sheetView tabSelected="1" zoomScale="70" zoomScaleNormal="70" workbookViewId="0">
      <selection activeCell="A12" sqref="A12:B13"/>
    </sheetView>
  </sheetViews>
  <sheetFormatPr defaultRowHeight="15.75" x14ac:dyDescent="0.25"/>
  <cols>
    <col min="1" max="1" width="9" style="1" bestFit="1" customWidth="1"/>
    <col min="2" max="2" width="45.85546875" style="1" customWidth="1"/>
    <col min="3" max="3" width="9.28515625" style="1" customWidth="1"/>
    <col min="4" max="11" width="9.140625" style="1"/>
    <col min="12" max="12" width="21.85546875" style="1" customWidth="1"/>
    <col min="13" max="13" width="24.85546875" style="1" customWidth="1"/>
    <col min="14" max="22" width="9.140625" style="1"/>
    <col min="23" max="23" width="21.85546875" style="1" customWidth="1"/>
    <col min="24" max="24" width="24.85546875" style="1" customWidth="1"/>
    <col min="25" max="33" width="9.140625" style="1"/>
    <col min="34" max="34" width="21.85546875" style="1" customWidth="1"/>
    <col min="35" max="35" width="24.85546875" style="1" customWidth="1"/>
    <col min="36" max="44" width="9.140625" style="1"/>
    <col min="45" max="45" width="21.85546875" style="1" customWidth="1"/>
    <col min="46" max="46" width="24.85546875" style="1" customWidth="1"/>
    <col min="47" max="55" width="9.140625" style="1"/>
    <col min="56" max="56" width="21.85546875" style="1" customWidth="1"/>
    <col min="57" max="57" width="24.85546875" style="1" customWidth="1"/>
    <col min="58" max="66" width="9.140625" style="1"/>
    <col min="67" max="67" width="21.85546875" style="1" customWidth="1"/>
    <col min="68" max="68" width="24.85546875" style="1" customWidth="1"/>
    <col min="69" max="77" width="9.140625" style="1"/>
    <col min="78" max="78" width="21.85546875" style="1" customWidth="1"/>
    <col min="79" max="79" width="24.85546875" style="1" customWidth="1"/>
    <col min="80" max="88" width="9.140625" style="1"/>
    <col min="89" max="89" width="21.85546875" style="1" customWidth="1"/>
    <col min="90" max="90" width="24.85546875" style="1" customWidth="1"/>
    <col min="91" max="99" width="9.140625" style="1"/>
    <col min="100" max="100" width="21.85546875" style="1" customWidth="1"/>
    <col min="101" max="101" width="24.85546875" style="1" customWidth="1"/>
    <col min="102" max="110" width="0" style="1" hidden="1" customWidth="1"/>
    <col min="111" max="111" width="21.85546875" style="1" hidden="1" customWidth="1"/>
    <col min="112" max="112" width="24.85546875" style="1" hidden="1" customWidth="1"/>
    <col min="113" max="121" width="0" style="1" hidden="1" customWidth="1"/>
    <col min="122" max="122" width="21.85546875" style="1" hidden="1" customWidth="1"/>
    <col min="123" max="123" width="24.85546875" style="1" hidden="1" customWidth="1"/>
    <col min="124" max="132" width="9.140625" style="1"/>
    <col min="133" max="133" width="21.85546875" style="1" customWidth="1"/>
    <col min="134" max="134" width="24.85546875" style="1" customWidth="1"/>
    <col min="135" max="143" width="9.140625" style="1"/>
    <col min="144" max="144" width="21.85546875" style="1" customWidth="1"/>
    <col min="145" max="145" width="24.85546875" style="1" customWidth="1"/>
    <col min="146" max="16384" width="9.140625" style="1"/>
  </cols>
  <sheetData>
    <row r="1" spans="1:145" x14ac:dyDescent="0.25">
      <c r="C1" s="18" t="s">
        <v>2</v>
      </c>
      <c r="D1" s="19"/>
      <c r="E1" s="19"/>
      <c r="F1" s="19"/>
      <c r="G1" s="19"/>
      <c r="H1" s="19"/>
      <c r="I1" s="19"/>
      <c r="J1" s="19"/>
      <c r="K1" s="19"/>
      <c r="L1" s="19"/>
      <c r="M1" s="20"/>
      <c r="N1" s="18" t="s">
        <v>15</v>
      </c>
      <c r="O1" s="19"/>
      <c r="P1" s="19"/>
      <c r="Q1" s="19"/>
      <c r="R1" s="19"/>
      <c r="S1" s="19"/>
      <c r="T1" s="19"/>
      <c r="U1" s="19"/>
      <c r="V1" s="19"/>
      <c r="W1" s="19"/>
      <c r="X1" s="20"/>
      <c r="Y1" s="18" t="s">
        <v>6</v>
      </c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18" t="s">
        <v>4</v>
      </c>
      <c r="AK1" s="19"/>
      <c r="AL1" s="19"/>
      <c r="AM1" s="19"/>
      <c r="AN1" s="19"/>
      <c r="AO1" s="19"/>
      <c r="AP1" s="19"/>
      <c r="AQ1" s="19"/>
      <c r="AR1" s="19"/>
      <c r="AS1" s="19"/>
      <c r="AT1" s="20"/>
      <c r="AU1" s="18" t="s">
        <v>22</v>
      </c>
      <c r="AV1" s="19"/>
      <c r="AW1" s="19"/>
      <c r="AX1" s="19"/>
      <c r="AY1" s="19"/>
      <c r="AZ1" s="19"/>
      <c r="BA1" s="19"/>
      <c r="BB1" s="19"/>
      <c r="BC1" s="19"/>
      <c r="BD1" s="19"/>
      <c r="BE1" s="20"/>
      <c r="BF1" s="18" t="s">
        <v>5</v>
      </c>
      <c r="BG1" s="19"/>
      <c r="BH1" s="19"/>
      <c r="BI1" s="19"/>
      <c r="BJ1" s="19"/>
      <c r="BK1" s="19"/>
      <c r="BL1" s="19"/>
      <c r="BM1" s="19"/>
      <c r="BN1" s="19"/>
      <c r="BO1" s="19"/>
      <c r="BP1" s="20"/>
      <c r="BQ1" s="18" t="s">
        <v>1</v>
      </c>
      <c r="BR1" s="19"/>
      <c r="BS1" s="19"/>
      <c r="BT1" s="19"/>
      <c r="BU1" s="19"/>
      <c r="BV1" s="19"/>
      <c r="BW1" s="19"/>
      <c r="BX1" s="19"/>
      <c r="BY1" s="19"/>
      <c r="BZ1" s="19"/>
      <c r="CA1" s="20"/>
      <c r="CB1" s="18" t="s">
        <v>8</v>
      </c>
      <c r="CC1" s="19"/>
      <c r="CD1" s="19"/>
      <c r="CE1" s="19"/>
      <c r="CF1" s="19"/>
      <c r="CG1" s="19"/>
      <c r="CH1" s="19"/>
      <c r="CI1" s="19"/>
      <c r="CJ1" s="19"/>
      <c r="CK1" s="19"/>
      <c r="CL1" s="20"/>
      <c r="CM1" s="18" t="s">
        <v>7</v>
      </c>
      <c r="CN1" s="19"/>
      <c r="CO1" s="19"/>
      <c r="CP1" s="19"/>
      <c r="CQ1" s="19"/>
      <c r="CR1" s="19"/>
      <c r="CS1" s="19"/>
      <c r="CT1" s="19"/>
      <c r="CU1" s="19"/>
      <c r="CV1" s="19"/>
      <c r="CW1" s="20"/>
      <c r="CX1" s="18" t="s">
        <v>10</v>
      </c>
      <c r="CY1" s="19"/>
      <c r="CZ1" s="19"/>
      <c r="DA1" s="19"/>
      <c r="DB1" s="19"/>
      <c r="DC1" s="19"/>
      <c r="DD1" s="19"/>
      <c r="DE1" s="19"/>
      <c r="DF1" s="19"/>
      <c r="DG1" s="19"/>
      <c r="DH1" s="20"/>
      <c r="DI1" s="18" t="s">
        <v>11</v>
      </c>
      <c r="DJ1" s="19"/>
      <c r="DK1" s="19"/>
      <c r="DL1" s="19"/>
      <c r="DM1" s="19"/>
      <c r="DN1" s="19"/>
      <c r="DO1" s="19"/>
      <c r="DP1" s="19"/>
      <c r="DQ1" s="19"/>
      <c r="DR1" s="19"/>
      <c r="DS1" s="20"/>
      <c r="DT1" s="18" t="s">
        <v>3</v>
      </c>
      <c r="DU1" s="19"/>
      <c r="DV1" s="19"/>
      <c r="DW1" s="19"/>
      <c r="DX1" s="19"/>
      <c r="DY1" s="19"/>
      <c r="DZ1" s="19"/>
      <c r="EA1" s="19"/>
      <c r="EB1" s="19"/>
      <c r="EC1" s="19"/>
      <c r="ED1" s="20"/>
      <c r="EE1" s="18" t="s">
        <v>9</v>
      </c>
      <c r="EF1" s="19"/>
      <c r="EG1" s="19"/>
      <c r="EH1" s="19"/>
      <c r="EI1" s="19"/>
      <c r="EJ1" s="19"/>
      <c r="EK1" s="19"/>
      <c r="EL1" s="19"/>
      <c r="EM1" s="19"/>
      <c r="EN1" s="19"/>
      <c r="EO1" s="20"/>
    </row>
    <row r="2" spans="1:145" x14ac:dyDescent="0.25">
      <c r="A2" s="10" t="s">
        <v>0</v>
      </c>
      <c r="B2" s="10" t="s">
        <v>32</v>
      </c>
      <c r="C2" s="14" t="s">
        <v>25</v>
      </c>
      <c r="D2" s="16" t="s">
        <v>26</v>
      </c>
      <c r="E2" s="17"/>
      <c r="F2" s="16" t="s">
        <v>27</v>
      </c>
      <c r="G2" s="17"/>
      <c r="H2" s="16" t="s">
        <v>28</v>
      </c>
      <c r="I2" s="17"/>
      <c r="J2" s="16" t="s">
        <v>29</v>
      </c>
      <c r="K2" s="17"/>
      <c r="L2" s="12" t="s">
        <v>30</v>
      </c>
      <c r="M2" s="12" t="s">
        <v>31</v>
      </c>
      <c r="N2" s="14" t="s">
        <v>25</v>
      </c>
      <c r="O2" s="16" t="s">
        <v>26</v>
      </c>
      <c r="P2" s="17"/>
      <c r="Q2" s="16" t="s">
        <v>27</v>
      </c>
      <c r="R2" s="17"/>
      <c r="S2" s="16" t="s">
        <v>28</v>
      </c>
      <c r="T2" s="17"/>
      <c r="U2" s="16" t="s">
        <v>29</v>
      </c>
      <c r="V2" s="17"/>
      <c r="W2" s="12" t="s">
        <v>30</v>
      </c>
      <c r="X2" s="12" t="s">
        <v>31</v>
      </c>
      <c r="Y2" s="14" t="s">
        <v>25</v>
      </c>
      <c r="Z2" s="16" t="s">
        <v>26</v>
      </c>
      <c r="AA2" s="17"/>
      <c r="AB2" s="16" t="s">
        <v>27</v>
      </c>
      <c r="AC2" s="17"/>
      <c r="AD2" s="16" t="s">
        <v>28</v>
      </c>
      <c r="AE2" s="17"/>
      <c r="AF2" s="16" t="s">
        <v>29</v>
      </c>
      <c r="AG2" s="17"/>
      <c r="AH2" s="12" t="s">
        <v>30</v>
      </c>
      <c r="AI2" s="12" t="s">
        <v>31</v>
      </c>
      <c r="AJ2" s="14" t="s">
        <v>25</v>
      </c>
      <c r="AK2" s="16" t="s">
        <v>26</v>
      </c>
      <c r="AL2" s="17"/>
      <c r="AM2" s="16" t="s">
        <v>27</v>
      </c>
      <c r="AN2" s="17"/>
      <c r="AO2" s="16" t="s">
        <v>28</v>
      </c>
      <c r="AP2" s="17"/>
      <c r="AQ2" s="16" t="s">
        <v>29</v>
      </c>
      <c r="AR2" s="17"/>
      <c r="AS2" s="12" t="s">
        <v>30</v>
      </c>
      <c r="AT2" s="12" t="s">
        <v>31</v>
      </c>
      <c r="AU2" s="14" t="s">
        <v>25</v>
      </c>
      <c r="AV2" s="16" t="s">
        <v>26</v>
      </c>
      <c r="AW2" s="17"/>
      <c r="AX2" s="16" t="s">
        <v>27</v>
      </c>
      <c r="AY2" s="17"/>
      <c r="AZ2" s="16" t="s">
        <v>28</v>
      </c>
      <c r="BA2" s="17"/>
      <c r="BB2" s="16" t="s">
        <v>29</v>
      </c>
      <c r="BC2" s="17"/>
      <c r="BD2" s="12" t="s">
        <v>30</v>
      </c>
      <c r="BE2" s="12" t="s">
        <v>31</v>
      </c>
      <c r="BF2" s="14" t="s">
        <v>25</v>
      </c>
      <c r="BG2" s="16" t="s">
        <v>26</v>
      </c>
      <c r="BH2" s="17"/>
      <c r="BI2" s="16" t="s">
        <v>27</v>
      </c>
      <c r="BJ2" s="17"/>
      <c r="BK2" s="16" t="s">
        <v>28</v>
      </c>
      <c r="BL2" s="17"/>
      <c r="BM2" s="16" t="s">
        <v>29</v>
      </c>
      <c r="BN2" s="17"/>
      <c r="BO2" s="12" t="s">
        <v>30</v>
      </c>
      <c r="BP2" s="12" t="s">
        <v>31</v>
      </c>
      <c r="BQ2" s="14" t="s">
        <v>25</v>
      </c>
      <c r="BR2" s="16" t="s">
        <v>26</v>
      </c>
      <c r="BS2" s="17"/>
      <c r="BT2" s="16" t="s">
        <v>27</v>
      </c>
      <c r="BU2" s="17"/>
      <c r="BV2" s="16" t="s">
        <v>28</v>
      </c>
      <c r="BW2" s="17"/>
      <c r="BX2" s="16" t="s">
        <v>29</v>
      </c>
      <c r="BY2" s="17"/>
      <c r="BZ2" s="12" t="s">
        <v>30</v>
      </c>
      <c r="CA2" s="12" t="s">
        <v>31</v>
      </c>
      <c r="CB2" s="14" t="s">
        <v>25</v>
      </c>
      <c r="CC2" s="16" t="s">
        <v>26</v>
      </c>
      <c r="CD2" s="17"/>
      <c r="CE2" s="16" t="s">
        <v>27</v>
      </c>
      <c r="CF2" s="17"/>
      <c r="CG2" s="16" t="s">
        <v>28</v>
      </c>
      <c r="CH2" s="17"/>
      <c r="CI2" s="16" t="s">
        <v>29</v>
      </c>
      <c r="CJ2" s="17"/>
      <c r="CK2" s="12" t="s">
        <v>30</v>
      </c>
      <c r="CL2" s="12" t="s">
        <v>31</v>
      </c>
      <c r="CM2" s="14" t="s">
        <v>25</v>
      </c>
      <c r="CN2" s="16" t="s">
        <v>26</v>
      </c>
      <c r="CO2" s="17"/>
      <c r="CP2" s="16" t="s">
        <v>27</v>
      </c>
      <c r="CQ2" s="17"/>
      <c r="CR2" s="16" t="s">
        <v>28</v>
      </c>
      <c r="CS2" s="17"/>
      <c r="CT2" s="16" t="s">
        <v>29</v>
      </c>
      <c r="CU2" s="17"/>
      <c r="CV2" s="12" t="s">
        <v>30</v>
      </c>
      <c r="CW2" s="12" t="s">
        <v>31</v>
      </c>
      <c r="CX2" s="14" t="s">
        <v>25</v>
      </c>
      <c r="CY2" s="16" t="s">
        <v>26</v>
      </c>
      <c r="CZ2" s="17"/>
      <c r="DA2" s="16" t="s">
        <v>27</v>
      </c>
      <c r="DB2" s="17"/>
      <c r="DC2" s="16" t="s">
        <v>28</v>
      </c>
      <c r="DD2" s="17"/>
      <c r="DE2" s="16" t="s">
        <v>29</v>
      </c>
      <c r="DF2" s="17"/>
      <c r="DG2" s="12" t="s">
        <v>30</v>
      </c>
      <c r="DH2" s="12" t="s">
        <v>31</v>
      </c>
      <c r="DI2" s="14" t="s">
        <v>25</v>
      </c>
      <c r="DJ2" s="16" t="s">
        <v>26</v>
      </c>
      <c r="DK2" s="17"/>
      <c r="DL2" s="16" t="s">
        <v>27</v>
      </c>
      <c r="DM2" s="17"/>
      <c r="DN2" s="16" t="s">
        <v>28</v>
      </c>
      <c r="DO2" s="17"/>
      <c r="DP2" s="16" t="s">
        <v>29</v>
      </c>
      <c r="DQ2" s="17"/>
      <c r="DR2" s="12" t="s">
        <v>30</v>
      </c>
      <c r="DS2" s="12" t="s">
        <v>31</v>
      </c>
      <c r="DT2" s="14" t="s">
        <v>25</v>
      </c>
      <c r="DU2" s="16" t="s">
        <v>26</v>
      </c>
      <c r="DV2" s="17"/>
      <c r="DW2" s="16" t="s">
        <v>27</v>
      </c>
      <c r="DX2" s="17"/>
      <c r="DY2" s="16" t="s">
        <v>28</v>
      </c>
      <c r="DZ2" s="17"/>
      <c r="EA2" s="16" t="s">
        <v>29</v>
      </c>
      <c r="EB2" s="17"/>
      <c r="EC2" s="12" t="s">
        <v>30</v>
      </c>
      <c r="ED2" s="12" t="s">
        <v>31</v>
      </c>
      <c r="EE2" s="14" t="s">
        <v>25</v>
      </c>
      <c r="EF2" s="16" t="s">
        <v>26</v>
      </c>
      <c r="EG2" s="17"/>
      <c r="EH2" s="16" t="s">
        <v>27</v>
      </c>
      <c r="EI2" s="17"/>
      <c r="EJ2" s="16" t="s">
        <v>28</v>
      </c>
      <c r="EK2" s="17"/>
      <c r="EL2" s="16" t="s">
        <v>29</v>
      </c>
      <c r="EM2" s="17"/>
      <c r="EN2" s="12" t="s">
        <v>30</v>
      </c>
      <c r="EO2" s="12" t="s">
        <v>31</v>
      </c>
    </row>
    <row r="3" spans="1:145" x14ac:dyDescent="0.25">
      <c r="A3" s="11"/>
      <c r="B3" s="11"/>
      <c r="C3" s="15"/>
      <c r="D3" s="3" t="s">
        <v>12</v>
      </c>
      <c r="E3" s="3" t="s">
        <v>13</v>
      </c>
      <c r="F3" s="3" t="s">
        <v>12</v>
      </c>
      <c r="G3" s="3" t="s">
        <v>13</v>
      </c>
      <c r="H3" s="3" t="s">
        <v>12</v>
      </c>
      <c r="I3" s="3" t="s">
        <v>13</v>
      </c>
      <c r="J3" s="3" t="s">
        <v>12</v>
      </c>
      <c r="K3" s="3" t="s">
        <v>13</v>
      </c>
      <c r="L3" s="13"/>
      <c r="M3" s="13"/>
      <c r="N3" s="15"/>
      <c r="O3" s="3" t="s">
        <v>12</v>
      </c>
      <c r="P3" s="3" t="s">
        <v>13</v>
      </c>
      <c r="Q3" s="3" t="s">
        <v>12</v>
      </c>
      <c r="R3" s="3" t="s">
        <v>13</v>
      </c>
      <c r="S3" s="3" t="s">
        <v>12</v>
      </c>
      <c r="T3" s="3" t="s">
        <v>13</v>
      </c>
      <c r="U3" s="3" t="s">
        <v>12</v>
      </c>
      <c r="V3" s="3" t="s">
        <v>13</v>
      </c>
      <c r="W3" s="13"/>
      <c r="X3" s="13"/>
      <c r="Y3" s="15"/>
      <c r="Z3" s="3" t="s">
        <v>12</v>
      </c>
      <c r="AA3" s="3" t="s">
        <v>13</v>
      </c>
      <c r="AB3" s="3" t="s">
        <v>12</v>
      </c>
      <c r="AC3" s="3" t="s">
        <v>13</v>
      </c>
      <c r="AD3" s="3" t="s">
        <v>12</v>
      </c>
      <c r="AE3" s="3" t="s">
        <v>13</v>
      </c>
      <c r="AF3" s="3" t="s">
        <v>12</v>
      </c>
      <c r="AG3" s="3" t="s">
        <v>13</v>
      </c>
      <c r="AH3" s="13"/>
      <c r="AI3" s="13"/>
      <c r="AJ3" s="15"/>
      <c r="AK3" s="3" t="s">
        <v>12</v>
      </c>
      <c r="AL3" s="3" t="s">
        <v>13</v>
      </c>
      <c r="AM3" s="3" t="s">
        <v>12</v>
      </c>
      <c r="AN3" s="3" t="s">
        <v>13</v>
      </c>
      <c r="AO3" s="3" t="s">
        <v>12</v>
      </c>
      <c r="AP3" s="3" t="s">
        <v>13</v>
      </c>
      <c r="AQ3" s="3" t="s">
        <v>12</v>
      </c>
      <c r="AR3" s="3" t="s">
        <v>13</v>
      </c>
      <c r="AS3" s="13"/>
      <c r="AT3" s="13"/>
      <c r="AU3" s="15"/>
      <c r="AV3" s="3" t="s">
        <v>12</v>
      </c>
      <c r="AW3" s="3" t="s">
        <v>13</v>
      </c>
      <c r="AX3" s="3" t="s">
        <v>12</v>
      </c>
      <c r="AY3" s="3" t="s">
        <v>13</v>
      </c>
      <c r="AZ3" s="3" t="s">
        <v>12</v>
      </c>
      <c r="BA3" s="3" t="s">
        <v>13</v>
      </c>
      <c r="BB3" s="3" t="s">
        <v>12</v>
      </c>
      <c r="BC3" s="3" t="s">
        <v>13</v>
      </c>
      <c r="BD3" s="13"/>
      <c r="BE3" s="13"/>
      <c r="BF3" s="15"/>
      <c r="BG3" s="3" t="s">
        <v>12</v>
      </c>
      <c r="BH3" s="3" t="s">
        <v>13</v>
      </c>
      <c r="BI3" s="3" t="s">
        <v>12</v>
      </c>
      <c r="BJ3" s="3" t="s">
        <v>13</v>
      </c>
      <c r="BK3" s="3" t="s">
        <v>12</v>
      </c>
      <c r="BL3" s="3" t="s">
        <v>13</v>
      </c>
      <c r="BM3" s="3" t="s">
        <v>12</v>
      </c>
      <c r="BN3" s="3" t="s">
        <v>13</v>
      </c>
      <c r="BO3" s="13"/>
      <c r="BP3" s="13"/>
      <c r="BQ3" s="15"/>
      <c r="BR3" s="3" t="s">
        <v>12</v>
      </c>
      <c r="BS3" s="3" t="s">
        <v>13</v>
      </c>
      <c r="BT3" s="3" t="s">
        <v>12</v>
      </c>
      <c r="BU3" s="3" t="s">
        <v>13</v>
      </c>
      <c r="BV3" s="3" t="s">
        <v>12</v>
      </c>
      <c r="BW3" s="3" t="s">
        <v>13</v>
      </c>
      <c r="BX3" s="3" t="s">
        <v>12</v>
      </c>
      <c r="BY3" s="3" t="s">
        <v>13</v>
      </c>
      <c r="BZ3" s="13"/>
      <c r="CA3" s="13"/>
      <c r="CB3" s="15"/>
      <c r="CC3" s="3" t="s">
        <v>12</v>
      </c>
      <c r="CD3" s="3" t="s">
        <v>13</v>
      </c>
      <c r="CE3" s="3" t="s">
        <v>12</v>
      </c>
      <c r="CF3" s="3" t="s">
        <v>13</v>
      </c>
      <c r="CG3" s="3" t="s">
        <v>12</v>
      </c>
      <c r="CH3" s="3" t="s">
        <v>13</v>
      </c>
      <c r="CI3" s="3" t="s">
        <v>12</v>
      </c>
      <c r="CJ3" s="3" t="s">
        <v>13</v>
      </c>
      <c r="CK3" s="13"/>
      <c r="CL3" s="13"/>
      <c r="CM3" s="15"/>
      <c r="CN3" s="3" t="s">
        <v>12</v>
      </c>
      <c r="CO3" s="3" t="s">
        <v>13</v>
      </c>
      <c r="CP3" s="3" t="s">
        <v>12</v>
      </c>
      <c r="CQ3" s="3" t="s">
        <v>13</v>
      </c>
      <c r="CR3" s="3" t="s">
        <v>12</v>
      </c>
      <c r="CS3" s="3" t="s">
        <v>13</v>
      </c>
      <c r="CT3" s="3" t="s">
        <v>12</v>
      </c>
      <c r="CU3" s="3" t="s">
        <v>13</v>
      </c>
      <c r="CV3" s="13"/>
      <c r="CW3" s="13"/>
      <c r="CX3" s="15"/>
      <c r="CY3" s="3" t="s">
        <v>12</v>
      </c>
      <c r="CZ3" s="3" t="s">
        <v>13</v>
      </c>
      <c r="DA3" s="3" t="s">
        <v>12</v>
      </c>
      <c r="DB3" s="3" t="s">
        <v>13</v>
      </c>
      <c r="DC3" s="3" t="s">
        <v>12</v>
      </c>
      <c r="DD3" s="3" t="s">
        <v>13</v>
      </c>
      <c r="DE3" s="3" t="s">
        <v>12</v>
      </c>
      <c r="DF3" s="3" t="s">
        <v>13</v>
      </c>
      <c r="DG3" s="13"/>
      <c r="DH3" s="13"/>
      <c r="DI3" s="15"/>
      <c r="DJ3" s="3" t="s">
        <v>12</v>
      </c>
      <c r="DK3" s="3" t="s">
        <v>13</v>
      </c>
      <c r="DL3" s="3" t="s">
        <v>12</v>
      </c>
      <c r="DM3" s="3" t="s">
        <v>13</v>
      </c>
      <c r="DN3" s="3" t="s">
        <v>12</v>
      </c>
      <c r="DO3" s="3" t="s">
        <v>13</v>
      </c>
      <c r="DP3" s="3" t="s">
        <v>12</v>
      </c>
      <c r="DQ3" s="3" t="s">
        <v>13</v>
      </c>
      <c r="DR3" s="13"/>
      <c r="DS3" s="13"/>
      <c r="DT3" s="15"/>
      <c r="DU3" s="3" t="s">
        <v>12</v>
      </c>
      <c r="DV3" s="3" t="s">
        <v>13</v>
      </c>
      <c r="DW3" s="3" t="s">
        <v>12</v>
      </c>
      <c r="DX3" s="3" t="s">
        <v>13</v>
      </c>
      <c r="DY3" s="3" t="s">
        <v>12</v>
      </c>
      <c r="DZ3" s="3" t="s">
        <v>13</v>
      </c>
      <c r="EA3" s="3" t="s">
        <v>12</v>
      </c>
      <c r="EB3" s="3" t="s">
        <v>13</v>
      </c>
      <c r="EC3" s="13"/>
      <c r="ED3" s="13"/>
      <c r="EE3" s="15"/>
      <c r="EF3" s="3" t="s">
        <v>12</v>
      </c>
      <c r="EG3" s="3" t="s">
        <v>13</v>
      </c>
      <c r="EH3" s="3" t="s">
        <v>12</v>
      </c>
      <c r="EI3" s="3" t="s">
        <v>13</v>
      </c>
      <c r="EJ3" s="3" t="s">
        <v>12</v>
      </c>
      <c r="EK3" s="3" t="s">
        <v>13</v>
      </c>
      <c r="EL3" s="3" t="s">
        <v>12</v>
      </c>
      <c r="EM3" s="3" t="s">
        <v>13</v>
      </c>
      <c r="EN3" s="13"/>
      <c r="EO3" s="13"/>
    </row>
    <row r="4" spans="1:145" ht="15.75" customHeight="1" x14ac:dyDescent="0.25">
      <c r="A4" s="6">
        <v>223001</v>
      </c>
      <c r="B4" s="23" t="s">
        <v>19</v>
      </c>
      <c r="C4" s="2">
        <v>81</v>
      </c>
      <c r="D4" s="2">
        <v>0</v>
      </c>
      <c r="E4" s="7">
        <v>0</v>
      </c>
      <c r="F4" s="2">
        <v>10</v>
      </c>
      <c r="G4" s="7">
        <v>0.12345679012345678</v>
      </c>
      <c r="H4" s="2">
        <v>31</v>
      </c>
      <c r="I4" s="7">
        <v>0.38271604938271603</v>
      </c>
      <c r="J4" s="2">
        <v>40</v>
      </c>
      <c r="K4" s="7">
        <v>0.49382716049382713</v>
      </c>
      <c r="L4" s="7">
        <v>0.87654320987654311</v>
      </c>
      <c r="M4" s="7">
        <v>0.99999999999999989</v>
      </c>
      <c r="N4" s="5">
        <v>81</v>
      </c>
      <c r="O4" s="5">
        <v>0</v>
      </c>
      <c r="P4" s="7">
        <v>0</v>
      </c>
      <c r="Q4" s="5">
        <v>49</v>
      </c>
      <c r="R4" s="7">
        <v>0.60493827160493829</v>
      </c>
      <c r="S4" s="5">
        <v>29</v>
      </c>
      <c r="T4" s="7">
        <v>0.35802469135802467</v>
      </c>
      <c r="U4" s="5">
        <v>3</v>
      </c>
      <c r="V4" s="7">
        <v>3.7037037037037035E-2</v>
      </c>
      <c r="W4" s="7">
        <v>0.39506172839506171</v>
      </c>
      <c r="X4" s="7">
        <v>1</v>
      </c>
      <c r="Y4" s="2">
        <v>7</v>
      </c>
      <c r="Z4" s="2">
        <v>0</v>
      </c>
      <c r="AA4" s="7">
        <v>0</v>
      </c>
      <c r="AB4" s="2">
        <v>2</v>
      </c>
      <c r="AC4" s="7">
        <v>0.2857142857142857</v>
      </c>
      <c r="AD4" s="2">
        <v>4</v>
      </c>
      <c r="AE4" s="7">
        <v>0.5714285714285714</v>
      </c>
      <c r="AF4" s="2">
        <v>1</v>
      </c>
      <c r="AG4" s="7">
        <v>0.14285714285714285</v>
      </c>
      <c r="AH4" s="7">
        <v>0.71428571428571419</v>
      </c>
      <c r="AI4" s="7">
        <v>0.99999999999999989</v>
      </c>
      <c r="AJ4" s="2">
        <v>11</v>
      </c>
      <c r="AK4" s="2">
        <v>0</v>
      </c>
      <c r="AL4" s="7">
        <v>0</v>
      </c>
      <c r="AM4" s="2">
        <v>3</v>
      </c>
      <c r="AN4" s="7">
        <v>0.27272727272727271</v>
      </c>
      <c r="AO4" s="2">
        <v>4</v>
      </c>
      <c r="AP4" s="7">
        <v>0.36363636363636365</v>
      </c>
      <c r="AQ4" s="2">
        <v>4</v>
      </c>
      <c r="AR4" s="7">
        <v>0.36363636363636365</v>
      </c>
      <c r="AS4" s="7">
        <v>0.72727272727272729</v>
      </c>
      <c r="AT4" s="7">
        <v>1</v>
      </c>
      <c r="AU4" s="2">
        <v>47</v>
      </c>
      <c r="AV4" s="2">
        <v>0</v>
      </c>
      <c r="AW4" s="7">
        <v>0</v>
      </c>
      <c r="AX4" s="2">
        <v>31</v>
      </c>
      <c r="AY4" s="7">
        <v>0.65957446808510634</v>
      </c>
      <c r="AZ4" s="2">
        <v>13</v>
      </c>
      <c r="BA4" s="7">
        <v>0.27659574468085107</v>
      </c>
      <c r="BB4" s="2">
        <v>3</v>
      </c>
      <c r="BC4" s="7">
        <v>6.3829787234042548E-2</v>
      </c>
      <c r="BD4" s="7">
        <v>0.34042553191489361</v>
      </c>
      <c r="BE4" s="7">
        <v>1</v>
      </c>
      <c r="BF4" s="2">
        <v>26</v>
      </c>
      <c r="BG4" s="2">
        <v>0</v>
      </c>
      <c r="BH4" s="7">
        <v>0</v>
      </c>
      <c r="BI4" s="2">
        <v>9</v>
      </c>
      <c r="BJ4" s="7">
        <v>0.34615384615384615</v>
      </c>
      <c r="BK4" s="2">
        <v>16</v>
      </c>
      <c r="BL4" s="7">
        <v>0.61538461538461542</v>
      </c>
      <c r="BM4" s="2">
        <v>1</v>
      </c>
      <c r="BN4" s="7">
        <v>3.8461538461538464E-2</v>
      </c>
      <c r="BO4" s="7">
        <v>0.65384615384615385</v>
      </c>
      <c r="BP4" s="7">
        <v>1</v>
      </c>
      <c r="BQ4" s="2">
        <v>1</v>
      </c>
      <c r="BR4" s="2">
        <v>0</v>
      </c>
      <c r="BS4" s="7">
        <v>0</v>
      </c>
      <c r="BT4" s="2">
        <v>0</v>
      </c>
      <c r="BU4" s="7">
        <v>0</v>
      </c>
      <c r="BV4" s="2">
        <v>0</v>
      </c>
      <c r="BW4" s="7">
        <v>0</v>
      </c>
      <c r="BX4" s="2">
        <v>1</v>
      </c>
      <c r="BY4" s="7">
        <v>1</v>
      </c>
      <c r="BZ4" s="7">
        <v>1</v>
      </c>
      <c r="CA4" s="7">
        <v>1</v>
      </c>
      <c r="CB4" s="2">
        <v>13</v>
      </c>
      <c r="CC4" s="2">
        <v>0</v>
      </c>
      <c r="CD4" s="7">
        <v>0</v>
      </c>
      <c r="CE4" s="2">
        <v>7</v>
      </c>
      <c r="CF4" s="7">
        <v>0.53846153846153844</v>
      </c>
      <c r="CG4" s="2">
        <v>5</v>
      </c>
      <c r="CH4" s="7">
        <v>0.38461538461538464</v>
      </c>
      <c r="CI4" s="2">
        <v>1</v>
      </c>
      <c r="CJ4" s="7">
        <v>7.6923076923076927E-2</v>
      </c>
      <c r="CK4" s="7">
        <v>0.46153846153846156</v>
      </c>
      <c r="CL4" s="7">
        <v>1</v>
      </c>
      <c r="CM4" s="2">
        <v>3</v>
      </c>
      <c r="CN4" s="2">
        <v>0</v>
      </c>
      <c r="CO4" s="7">
        <v>0</v>
      </c>
      <c r="CP4" s="2">
        <v>0</v>
      </c>
      <c r="CQ4" s="7">
        <v>0</v>
      </c>
      <c r="CR4" s="2">
        <v>2</v>
      </c>
      <c r="CS4" s="7">
        <v>0.66666666666666663</v>
      </c>
      <c r="CT4" s="2">
        <v>1</v>
      </c>
      <c r="CU4" s="7">
        <v>0.33333333333333331</v>
      </c>
      <c r="CV4" s="7">
        <v>1</v>
      </c>
      <c r="CW4" s="7">
        <v>1</v>
      </c>
      <c r="CX4" s="2">
        <v>0</v>
      </c>
      <c r="CY4" s="2">
        <v>0</v>
      </c>
      <c r="CZ4" s="7" t="s">
        <v>33</v>
      </c>
      <c r="DA4" s="2">
        <v>0</v>
      </c>
      <c r="DB4" s="7" t="s">
        <v>33</v>
      </c>
      <c r="DC4" s="2">
        <v>0</v>
      </c>
      <c r="DD4" s="7" t="s">
        <v>33</v>
      </c>
      <c r="DE4" s="2">
        <v>0</v>
      </c>
      <c r="DF4" s="7" t="s">
        <v>33</v>
      </c>
      <c r="DG4" s="7" t="s">
        <v>33</v>
      </c>
      <c r="DH4" s="7" t="s">
        <v>33</v>
      </c>
      <c r="DI4" s="2">
        <v>0</v>
      </c>
      <c r="DJ4" s="2">
        <v>0</v>
      </c>
      <c r="DK4" s="7" t="s">
        <v>33</v>
      </c>
      <c r="DL4" s="2">
        <v>0</v>
      </c>
      <c r="DM4" s="7" t="s">
        <v>33</v>
      </c>
      <c r="DN4" s="2">
        <v>0</v>
      </c>
      <c r="DO4" s="7" t="s">
        <v>33</v>
      </c>
      <c r="DP4" s="2">
        <v>0</v>
      </c>
      <c r="DQ4" s="7" t="s">
        <v>33</v>
      </c>
      <c r="DR4" s="7" t="s">
        <v>33</v>
      </c>
      <c r="DS4" s="7" t="s">
        <v>33</v>
      </c>
      <c r="DT4" s="2">
        <v>45</v>
      </c>
      <c r="DU4" s="2">
        <v>0</v>
      </c>
      <c r="DV4" s="7">
        <v>0</v>
      </c>
      <c r="DW4" s="2">
        <v>16</v>
      </c>
      <c r="DX4" s="7">
        <v>0.35555555555555557</v>
      </c>
      <c r="DY4" s="2">
        <v>23</v>
      </c>
      <c r="DZ4" s="7">
        <v>0.51111111111111107</v>
      </c>
      <c r="EA4" s="2">
        <v>6</v>
      </c>
      <c r="EB4" s="7">
        <v>0.13333333333333333</v>
      </c>
      <c r="EC4" s="7">
        <v>0.64444444444444438</v>
      </c>
      <c r="ED4" s="7">
        <v>1</v>
      </c>
      <c r="EE4" s="2">
        <v>3</v>
      </c>
      <c r="EF4" s="2">
        <v>0</v>
      </c>
      <c r="EG4" s="7">
        <v>0</v>
      </c>
      <c r="EH4" s="2">
        <v>0</v>
      </c>
      <c r="EI4" s="7">
        <v>0</v>
      </c>
      <c r="EJ4" s="2">
        <v>1</v>
      </c>
      <c r="EK4" s="7">
        <v>0.33333333333333331</v>
      </c>
      <c r="EL4" s="2">
        <v>2</v>
      </c>
      <c r="EM4" s="7">
        <v>0.66666666666666663</v>
      </c>
      <c r="EN4" s="7">
        <v>1</v>
      </c>
      <c r="EO4" s="7">
        <v>1</v>
      </c>
    </row>
    <row r="5" spans="1:145" ht="15.75" customHeight="1" x14ac:dyDescent="0.25">
      <c r="A5" s="6">
        <v>223002</v>
      </c>
      <c r="B5" s="23" t="s">
        <v>18</v>
      </c>
      <c r="C5" s="2">
        <v>69</v>
      </c>
      <c r="D5" s="2">
        <v>1</v>
      </c>
      <c r="E5" s="7">
        <v>1.4492753623188406E-2</v>
      </c>
      <c r="F5" s="2">
        <v>19</v>
      </c>
      <c r="G5" s="7">
        <v>0.27536231884057971</v>
      </c>
      <c r="H5" s="2">
        <v>27</v>
      </c>
      <c r="I5" s="7">
        <v>0.39130434782608697</v>
      </c>
      <c r="J5" s="2">
        <v>22</v>
      </c>
      <c r="K5" s="7">
        <v>0.3188405797101449</v>
      </c>
      <c r="L5" s="7">
        <v>0.71014492753623193</v>
      </c>
      <c r="M5" s="7">
        <v>0.98550724637681164</v>
      </c>
      <c r="N5" s="5">
        <v>69</v>
      </c>
      <c r="O5" s="5">
        <v>2</v>
      </c>
      <c r="P5" s="7">
        <v>2.8985507246376812E-2</v>
      </c>
      <c r="Q5" s="5">
        <v>53</v>
      </c>
      <c r="R5" s="7">
        <v>0.76811594202898548</v>
      </c>
      <c r="S5" s="5">
        <v>13</v>
      </c>
      <c r="T5" s="7">
        <v>0.18840579710144928</v>
      </c>
      <c r="U5" s="5">
        <v>1</v>
      </c>
      <c r="V5" s="7">
        <v>1.4492753623188406E-2</v>
      </c>
      <c r="W5" s="7">
        <v>0.20289855072463769</v>
      </c>
      <c r="X5" s="7">
        <v>0.97101449275362317</v>
      </c>
      <c r="Y5" s="2">
        <v>0</v>
      </c>
      <c r="Z5" s="2">
        <v>0</v>
      </c>
      <c r="AA5" s="7" t="s">
        <v>33</v>
      </c>
      <c r="AB5" s="2">
        <v>0</v>
      </c>
      <c r="AC5" s="7" t="s">
        <v>33</v>
      </c>
      <c r="AD5" s="2">
        <v>0</v>
      </c>
      <c r="AE5" s="7" t="s">
        <v>33</v>
      </c>
      <c r="AF5" s="2">
        <v>0</v>
      </c>
      <c r="AG5" s="7" t="s">
        <v>33</v>
      </c>
      <c r="AH5" s="7" t="s">
        <v>33</v>
      </c>
      <c r="AI5" s="7" t="s">
        <v>33</v>
      </c>
      <c r="AJ5" s="2">
        <v>6</v>
      </c>
      <c r="AK5" s="2">
        <v>0</v>
      </c>
      <c r="AL5" s="7">
        <v>0</v>
      </c>
      <c r="AM5" s="2">
        <v>0</v>
      </c>
      <c r="AN5" s="7">
        <v>0</v>
      </c>
      <c r="AO5" s="2">
        <v>2</v>
      </c>
      <c r="AP5" s="7">
        <v>0.33333333333333331</v>
      </c>
      <c r="AQ5" s="2">
        <v>4</v>
      </c>
      <c r="AR5" s="7">
        <v>0.66666666666666663</v>
      </c>
      <c r="AS5" s="7">
        <v>1</v>
      </c>
      <c r="AT5" s="7">
        <v>1</v>
      </c>
      <c r="AU5" s="2">
        <v>8</v>
      </c>
      <c r="AV5" s="2">
        <v>0</v>
      </c>
      <c r="AW5" s="7">
        <v>0</v>
      </c>
      <c r="AX5" s="2">
        <v>6</v>
      </c>
      <c r="AY5" s="7">
        <v>0.75</v>
      </c>
      <c r="AZ5" s="2">
        <v>2</v>
      </c>
      <c r="BA5" s="7">
        <v>0.25</v>
      </c>
      <c r="BB5" s="2">
        <v>0</v>
      </c>
      <c r="BC5" s="7">
        <v>0</v>
      </c>
      <c r="BD5" s="7">
        <v>0.25</v>
      </c>
      <c r="BE5" s="7">
        <v>1</v>
      </c>
      <c r="BF5" s="2">
        <v>59</v>
      </c>
      <c r="BG5" s="2">
        <v>1</v>
      </c>
      <c r="BH5" s="7">
        <v>1.6949152542372881E-2</v>
      </c>
      <c r="BI5" s="2">
        <v>28</v>
      </c>
      <c r="BJ5" s="7">
        <v>0.47457627118644069</v>
      </c>
      <c r="BK5" s="2">
        <v>29</v>
      </c>
      <c r="BL5" s="7">
        <v>0.49152542372881358</v>
      </c>
      <c r="BM5" s="2">
        <v>1</v>
      </c>
      <c r="BN5" s="7">
        <v>1.6949152542372881E-2</v>
      </c>
      <c r="BO5" s="7">
        <v>0.50847457627118642</v>
      </c>
      <c r="BP5" s="7">
        <v>0.98305084745762716</v>
      </c>
      <c r="BQ5" s="2">
        <v>0</v>
      </c>
      <c r="BR5" s="2">
        <v>0</v>
      </c>
      <c r="BS5" s="7" t="s">
        <v>33</v>
      </c>
      <c r="BT5" s="2">
        <v>0</v>
      </c>
      <c r="BU5" s="7" t="s">
        <v>33</v>
      </c>
      <c r="BV5" s="2">
        <v>0</v>
      </c>
      <c r="BW5" s="7" t="s">
        <v>33</v>
      </c>
      <c r="BX5" s="2">
        <v>0</v>
      </c>
      <c r="BY5" s="7" t="s">
        <v>33</v>
      </c>
      <c r="BZ5" s="7" t="s">
        <v>33</v>
      </c>
      <c r="CA5" s="7" t="s">
        <v>33</v>
      </c>
      <c r="CB5" s="2">
        <v>0</v>
      </c>
      <c r="CC5" s="2">
        <v>0</v>
      </c>
      <c r="CD5" s="7" t="s">
        <v>33</v>
      </c>
      <c r="CE5" s="2">
        <v>0</v>
      </c>
      <c r="CF5" s="7" t="s">
        <v>33</v>
      </c>
      <c r="CG5" s="2">
        <v>0</v>
      </c>
      <c r="CH5" s="7" t="s">
        <v>33</v>
      </c>
      <c r="CI5" s="2">
        <v>0</v>
      </c>
      <c r="CJ5" s="7" t="s">
        <v>33</v>
      </c>
      <c r="CK5" s="7" t="s">
        <v>33</v>
      </c>
      <c r="CL5" s="7" t="s">
        <v>33</v>
      </c>
      <c r="CM5" s="2">
        <v>0</v>
      </c>
      <c r="CN5" s="2">
        <v>0</v>
      </c>
      <c r="CO5" s="7" t="s">
        <v>33</v>
      </c>
      <c r="CP5" s="2">
        <v>0</v>
      </c>
      <c r="CQ5" s="7" t="s">
        <v>33</v>
      </c>
      <c r="CR5" s="2">
        <v>0</v>
      </c>
      <c r="CS5" s="7" t="s">
        <v>33</v>
      </c>
      <c r="CT5" s="2">
        <v>0</v>
      </c>
      <c r="CU5" s="7" t="s">
        <v>33</v>
      </c>
      <c r="CV5" s="7" t="s">
        <v>33</v>
      </c>
      <c r="CW5" s="7" t="s">
        <v>33</v>
      </c>
      <c r="CX5" s="2">
        <v>0</v>
      </c>
      <c r="CY5" s="2">
        <v>0</v>
      </c>
      <c r="CZ5" s="7" t="s">
        <v>33</v>
      </c>
      <c r="DA5" s="2">
        <v>0</v>
      </c>
      <c r="DB5" s="7" t="s">
        <v>33</v>
      </c>
      <c r="DC5" s="2">
        <v>0</v>
      </c>
      <c r="DD5" s="7" t="s">
        <v>33</v>
      </c>
      <c r="DE5" s="2">
        <v>0</v>
      </c>
      <c r="DF5" s="7" t="s">
        <v>33</v>
      </c>
      <c r="DG5" s="7" t="s">
        <v>33</v>
      </c>
      <c r="DH5" s="7" t="s">
        <v>33</v>
      </c>
      <c r="DI5" s="2">
        <v>0</v>
      </c>
      <c r="DJ5" s="2">
        <v>0</v>
      </c>
      <c r="DK5" s="7" t="s">
        <v>33</v>
      </c>
      <c r="DL5" s="2">
        <v>0</v>
      </c>
      <c r="DM5" s="7" t="s">
        <v>33</v>
      </c>
      <c r="DN5" s="2">
        <v>0</v>
      </c>
      <c r="DO5" s="7" t="s">
        <v>33</v>
      </c>
      <c r="DP5" s="2">
        <v>0</v>
      </c>
      <c r="DQ5" s="7" t="s">
        <v>33</v>
      </c>
      <c r="DR5" s="7" t="s">
        <v>33</v>
      </c>
      <c r="DS5" s="7" t="s">
        <v>33</v>
      </c>
      <c r="DT5" s="2">
        <v>59</v>
      </c>
      <c r="DU5" s="2">
        <v>2</v>
      </c>
      <c r="DV5" s="7">
        <v>3.3898305084745763E-2</v>
      </c>
      <c r="DW5" s="2">
        <v>29</v>
      </c>
      <c r="DX5" s="7">
        <v>0.49152542372881358</v>
      </c>
      <c r="DY5" s="2">
        <v>26</v>
      </c>
      <c r="DZ5" s="7">
        <v>0.44067796610169491</v>
      </c>
      <c r="EA5" s="2">
        <v>2</v>
      </c>
      <c r="EB5" s="7">
        <v>3.3898305084745763E-2</v>
      </c>
      <c r="EC5" s="7">
        <v>0.47457627118644069</v>
      </c>
      <c r="ED5" s="7">
        <v>0.96610169491525433</v>
      </c>
      <c r="EE5" s="2">
        <v>2</v>
      </c>
      <c r="EF5" s="2">
        <v>0</v>
      </c>
      <c r="EG5" s="7">
        <v>0</v>
      </c>
      <c r="EH5" s="2">
        <v>0</v>
      </c>
      <c r="EI5" s="7">
        <v>0</v>
      </c>
      <c r="EJ5" s="2">
        <v>0</v>
      </c>
      <c r="EK5" s="7">
        <v>0</v>
      </c>
      <c r="EL5" s="2">
        <v>2</v>
      </c>
      <c r="EM5" s="7">
        <v>1</v>
      </c>
      <c r="EN5" s="7">
        <v>1</v>
      </c>
      <c r="EO5" s="7">
        <v>1</v>
      </c>
    </row>
    <row r="6" spans="1:145" ht="15.75" customHeight="1" x14ac:dyDescent="0.25">
      <c r="A6" s="6">
        <v>223003</v>
      </c>
      <c r="B6" s="23" t="s">
        <v>16</v>
      </c>
      <c r="C6" s="2">
        <v>36</v>
      </c>
      <c r="D6" s="2">
        <v>0</v>
      </c>
      <c r="E6" s="7">
        <v>0</v>
      </c>
      <c r="F6" s="2">
        <v>6</v>
      </c>
      <c r="G6" s="7">
        <v>0.16666666666666666</v>
      </c>
      <c r="H6" s="2">
        <v>20</v>
      </c>
      <c r="I6" s="7">
        <v>0.55555555555555558</v>
      </c>
      <c r="J6" s="2">
        <v>10</v>
      </c>
      <c r="K6" s="7">
        <v>0.27777777777777779</v>
      </c>
      <c r="L6" s="7">
        <v>0.83333333333333337</v>
      </c>
      <c r="M6" s="7">
        <v>1</v>
      </c>
      <c r="N6" s="5">
        <v>36</v>
      </c>
      <c r="O6" s="5">
        <v>0</v>
      </c>
      <c r="P6" s="7">
        <v>0</v>
      </c>
      <c r="Q6" s="5">
        <v>15</v>
      </c>
      <c r="R6" s="7">
        <v>0.41666666666666669</v>
      </c>
      <c r="S6" s="5">
        <v>17</v>
      </c>
      <c r="T6" s="7">
        <v>0.47222222222222221</v>
      </c>
      <c r="U6" s="5">
        <v>4</v>
      </c>
      <c r="V6" s="7">
        <v>0.1111111111111111</v>
      </c>
      <c r="W6" s="7">
        <v>0.58333333333333326</v>
      </c>
      <c r="X6" s="7">
        <v>1</v>
      </c>
      <c r="Y6" s="2">
        <v>1</v>
      </c>
      <c r="Z6" s="2">
        <v>0</v>
      </c>
      <c r="AA6" s="7">
        <v>0</v>
      </c>
      <c r="AB6" s="2">
        <v>0</v>
      </c>
      <c r="AC6" s="7">
        <v>0</v>
      </c>
      <c r="AD6" s="2">
        <v>1</v>
      </c>
      <c r="AE6" s="7">
        <v>1</v>
      </c>
      <c r="AF6" s="2">
        <v>0</v>
      </c>
      <c r="AG6" s="7">
        <v>0</v>
      </c>
      <c r="AH6" s="7">
        <v>1</v>
      </c>
      <c r="AI6" s="7">
        <v>1</v>
      </c>
      <c r="AJ6" s="2">
        <v>12</v>
      </c>
      <c r="AK6" s="2">
        <v>0</v>
      </c>
      <c r="AL6" s="7">
        <v>0</v>
      </c>
      <c r="AM6" s="2">
        <v>4</v>
      </c>
      <c r="AN6" s="7">
        <v>0.33333333333333331</v>
      </c>
      <c r="AO6" s="2">
        <v>4</v>
      </c>
      <c r="AP6" s="7">
        <v>0.33333333333333331</v>
      </c>
      <c r="AQ6" s="2">
        <v>4</v>
      </c>
      <c r="AR6" s="7">
        <v>0.33333333333333331</v>
      </c>
      <c r="AS6" s="7">
        <v>0.66666666666666663</v>
      </c>
      <c r="AT6" s="7">
        <v>1</v>
      </c>
      <c r="AU6" s="2">
        <v>0</v>
      </c>
      <c r="AV6" s="2">
        <v>0</v>
      </c>
      <c r="AW6" s="7" t="s">
        <v>33</v>
      </c>
      <c r="AX6" s="2">
        <v>0</v>
      </c>
      <c r="AY6" s="7" t="s">
        <v>33</v>
      </c>
      <c r="AZ6" s="2">
        <v>0</v>
      </c>
      <c r="BA6" s="7" t="s">
        <v>33</v>
      </c>
      <c r="BB6" s="2">
        <v>0</v>
      </c>
      <c r="BC6" s="7" t="s">
        <v>33</v>
      </c>
      <c r="BD6" s="7" t="s">
        <v>33</v>
      </c>
      <c r="BE6" s="7" t="s">
        <v>33</v>
      </c>
      <c r="BF6" s="2">
        <v>24</v>
      </c>
      <c r="BG6" s="2">
        <v>0</v>
      </c>
      <c r="BH6" s="7">
        <v>0</v>
      </c>
      <c r="BI6" s="2">
        <v>17</v>
      </c>
      <c r="BJ6" s="7">
        <v>0.70833333333333337</v>
      </c>
      <c r="BK6" s="2">
        <v>7</v>
      </c>
      <c r="BL6" s="7">
        <v>0.29166666666666669</v>
      </c>
      <c r="BM6" s="2">
        <v>0</v>
      </c>
      <c r="BN6" s="7">
        <v>0</v>
      </c>
      <c r="BO6" s="7">
        <v>0.29166666666666669</v>
      </c>
      <c r="BP6" s="7">
        <v>1</v>
      </c>
      <c r="BQ6" s="2">
        <v>0</v>
      </c>
      <c r="BR6" s="2">
        <v>0</v>
      </c>
      <c r="BS6" s="7" t="s">
        <v>33</v>
      </c>
      <c r="BT6" s="2">
        <v>0</v>
      </c>
      <c r="BU6" s="7" t="s">
        <v>33</v>
      </c>
      <c r="BV6" s="2">
        <v>0</v>
      </c>
      <c r="BW6" s="7" t="s">
        <v>33</v>
      </c>
      <c r="BX6" s="2">
        <v>0</v>
      </c>
      <c r="BY6" s="7" t="s">
        <v>33</v>
      </c>
      <c r="BZ6" s="7" t="s">
        <v>33</v>
      </c>
      <c r="CA6" s="7" t="s">
        <v>33</v>
      </c>
      <c r="CB6" s="2">
        <v>0</v>
      </c>
      <c r="CC6" s="2">
        <v>0</v>
      </c>
      <c r="CD6" s="7" t="s">
        <v>33</v>
      </c>
      <c r="CE6" s="2">
        <v>0</v>
      </c>
      <c r="CF6" s="7" t="s">
        <v>33</v>
      </c>
      <c r="CG6" s="2">
        <v>0</v>
      </c>
      <c r="CH6" s="7" t="s">
        <v>33</v>
      </c>
      <c r="CI6" s="2">
        <v>0</v>
      </c>
      <c r="CJ6" s="7" t="s">
        <v>33</v>
      </c>
      <c r="CK6" s="7" t="s">
        <v>33</v>
      </c>
      <c r="CL6" s="7" t="s">
        <v>33</v>
      </c>
      <c r="CM6" s="2">
        <v>0</v>
      </c>
      <c r="CN6" s="2">
        <v>0</v>
      </c>
      <c r="CO6" s="7" t="s">
        <v>33</v>
      </c>
      <c r="CP6" s="2">
        <v>0</v>
      </c>
      <c r="CQ6" s="7" t="s">
        <v>33</v>
      </c>
      <c r="CR6" s="2">
        <v>0</v>
      </c>
      <c r="CS6" s="7" t="s">
        <v>33</v>
      </c>
      <c r="CT6" s="2">
        <v>0</v>
      </c>
      <c r="CU6" s="7" t="s">
        <v>33</v>
      </c>
      <c r="CV6" s="7" t="s">
        <v>33</v>
      </c>
      <c r="CW6" s="7" t="s">
        <v>33</v>
      </c>
      <c r="CX6" s="2">
        <v>0</v>
      </c>
      <c r="CY6" s="2">
        <v>0</v>
      </c>
      <c r="CZ6" s="7" t="s">
        <v>33</v>
      </c>
      <c r="DA6" s="2">
        <v>0</v>
      </c>
      <c r="DB6" s="7" t="s">
        <v>33</v>
      </c>
      <c r="DC6" s="2">
        <v>0</v>
      </c>
      <c r="DD6" s="7" t="s">
        <v>33</v>
      </c>
      <c r="DE6" s="2">
        <v>0</v>
      </c>
      <c r="DF6" s="7" t="s">
        <v>33</v>
      </c>
      <c r="DG6" s="7" t="s">
        <v>33</v>
      </c>
      <c r="DH6" s="7" t="s">
        <v>33</v>
      </c>
      <c r="DI6" s="2">
        <v>0</v>
      </c>
      <c r="DJ6" s="2">
        <v>0</v>
      </c>
      <c r="DK6" s="7" t="s">
        <v>33</v>
      </c>
      <c r="DL6" s="2">
        <v>0</v>
      </c>
      <c r="DM6" s="7" t="s">
        <v>33</v>
      </c>
      <c r="DN6" s="2">
        <v>0</v>
      </c>
      <c r="DO6" s="7" t="s">
        <v>33</v>
      </c>
      <c r="DP6" s="2">
        <v>0</v>
      </c>
      <c r="DQ6" s="7" t="s">
        <v>33</v>
      </c>
      <c r="DR6" s="7" t="s">
        <v>33</v>
      </c>
      <c r="DS6" s="7" t="s">
        <v>33</v>
      </c>
      <c r="DT6" s="2">
        <v>31</v>
      </c>
      <c r="DU6" s="2">
        <v>0</v>
      </c>
      <c r="DV6" s="7">
        <v>0</v>
      </c>
      <c r="DW6" s="2">
        <v>10</v>
      </c>
      <c r="DX6" s="7">
        <v>0.32258064516129031</v>
      </c>
      <c r="DY6" s="2">
        <v>20</v>
      </c>
      <c r="DZ6" s="7">
        <v>0.64516129032258063</v>
      </c>
      <c r="EA6" s="2">
        <v>1</v>
      </c>
      <c r="EB6" s="7">
        <v>3.2258064516129031E-2</v>
      </c>
      <c r="EC6" s="7">
        <v>0.67741935483870963</v>
      </c>
      <c r="ED6" s="7">
        <v>1</v>
      </c>
      <c r="EE6" s="2">
        <v>0</v>
      </c>
      <c r="EF6" s="2">
        <v>0</v>
      </c>
      <c r="EG6" s="7" t="s">
        <v>33</v>
      </c>
      <c r="EH6" s="2">
        <v>0</v>
      </c>
      <c r="EI6" s="7" t="s">
        <v>33</v>
      </c>
      <c r="EJ6" s="2">
        <v>0</v>
      </c>
      <c r="EK6" s="7" t="s">
        <v>33</v>
      </c>
      <c r="EL6" s="2">
        <v>0</v>
      </c>
      <c r="EM6" s="7" t="s">
        <v>33</v>
      </c>
      <c r="EN6" s="7" t="s">
        <v>33</v>
      </c>
      <c r="EO6" s="7" t="s">
        <v>33</v>
      </c>
    </row>
    <row r="7" spans="1:145" ht="15.75" customHeight="1" x14ac:dyDescent="0.25">
      <c r="A7" s="6">
        <v>223004</v>
      </c>
      <c r="B7" s="23" t="s">
        <v>17</v>
      </c>
      <c r="C7" s="2">
        <v>64</v>
      </c>
      <c r="D7" s="2">
        <v>0</v>
      </c>
      <c r="E7" s="7">
        <v>0</v>
      </c>
      <c r="F7" s="2">
        <v>9</v>
      </c>
      <c r="G7" s="7">
        <v>0.140625</v>
      </c>
      <c r="H7" s="2">
        <v>24</v>
      </c>
      <c r="I7" s="7">
        <v>0.375</v>
      </c>
      <c r="J7" s="2">
        <v>31</v>
      </c>
      <c r="K7" s="7">
        <v>0.484375</v>
      </c>
      <c r="L7" s="7">
        <v>0.859375</v>
      </c>
      <c r="M7" s="7">
        <v>1</v>
      </c>
      <c r="N7" s="5">
        <v>64</v>
      </c>
      <c r="O7" s="5">
        <v>0</v>
      </c>
      <c r="P7" s="7">
        <v>0</v>
      </c>
      <c r="Q7" s="5">
        <v>35</v>
      </c>
      <c r="R7" s="7">
        <v>0.546875</v>
      </c>
      <c r="S7" s="5">
        <v>25</v>
      </c>
      <c r="T7" s="7">
        <v>0.390625</v>
      </c>
      <c r="U7" s="5">
        <v>4</v>
      </c>
      <c r="V7" s="7">
        <v>6.25E-2</v>
      </c>
      <c r="W7" s="7">
        <v>0.453125</v>
      </c>
      <c r="X7" s="7">
        <v>1</v>
      </c>
      <c r="Y7" s="2">
        <v>5</v>
      </c>
      <c r="Z7" s="2">
        <v>0</v>
      </c>
      <c r="AA7" s="7">
        <v>0</v>
      </c>
      <c r="AB7" s="2">
        <v>2</v>
      </c>
      <c r="AC7" s="7">
        <v>0.4</v>
      </c>
      <c r="AD7" s="2">
        <v>3</v>
      </c>
      <c r="AE7" s="7">
        <v>0.6</v>
      </c>
      <c r="AF7" s="2">
        <v>0</v>
      </c>
      <c r="AG7" s="7">
        <v>0</v>
      </c>
      <c r="AH7" s="7">
        <v>0.6</v>
      </c>
      <c r="AI7" s="7">
        <v>1</v>
      </c>
      <c r="AJ7" s="2">
        <v>16</v>
      </c>
      <c r="AK7" s="2">
        <v>0</v>
      </c>
      <c r="AL7" s="7">
        <v>0</v>
      </c>
      <c r="AM7" s="2">
        <v>4</v>
      </c>
      <c r="AN7" s="7">
        <v>0.25</v>
      </c>
      <c r="AO7" s="2">
        <v>4</v>
      </c>
      <c r="AP7" s="7">
        <v>0.25</v>
      </c>
      <c r="AQ7" s="2">
        <v>8</v>
      </c>
      <c r="AR7" s="7">
        <v>0.5</v>
      </c>
      <c r="AS7" s="7">
        <v>0.75</v>
      </c>
      <c r="AT7" s="7">
        <v>1</v>
      </c>
      <c r="AU7" s="2">
        <v>43</v>
      </c>
      <c r="AV7" s="2">
        <v>0</v>
      </c>
      <c r="AW7" s="7">
        <v>0</v>
      </c>
      <c r="AX7" s="2">
        <v>32</v>
      </c>
      <c r="AY7" s="7">
        <v>0.7441860465116279</v>
      </c>
      <c r="AZ7" s="2">
        <v>11</v>
      </c>
      <c r="BA7" s="7">
        <v>0.2558139534883721</v>
      </c>
      <c r="BB7" s="2">
        <v>0</v>
      </c>
      <c r="BC7" s="7">
        <v>0</v>
      </c>
      <c r="BD7" s="7">
        <v>0.2558139534883721</v>
      </c>
      <c r="BE7" s="7">
        <v>1</v>
      </c>
      <c r="BF7" s="2">
        <v>11</v>
      </c>
      <c r="BG7" s="2">
        <v>0</v>
      </c>
      <c r="BH7" s="7">
        <v>0</v>
      </c>
      <c r="BI7" s="2">
        <v>8</v>
      </c>
      <c r="BJ7" s="7">
        <v>0.72727272727272729</v>
      </c>
      <c r="BK7" s="2">
        <v>3</v>
      </c>
      <c r="BL7" s="7">
        <v>0.27272727272727271</v>
      </c>
      <c r="BM7" s="2">
        <v>0</v>
      </c>
      <c r="BN7" s="7">
        <v>0</v>
      </c>
      <c r="BO7" s="7">
        <v>0.27272727272727271</v>
      </c>
      <c r="BP7" s="7">
        <v>1</v>
      </c>
      <c r="BQ7" s="2">
        <v>0</v>
      </c>
      <c r="BR7" s="2">
        <v>0</v>
      </c>
      <c r="BS7" s="7" t="s">
        <v>33</v>
      </c>
      <c r="BT7" s="2">
        <v>0</v>
      </c>
      <c r="BU7" s="7" t="s">
        <v>33</v>
      </c>
      <c r="BV7" s="2">
        <v>0</v>
      </c>
      <c r="BW7" s="7" t="s">
        <v>33</v>
      </c>
      <c r="BX7" s="2">
        <v>0</v>
      </c>
      <c r="BY7" s="7" t="s">
        <v>33</v>
      </c>
      <c r="BZ7" s="7" t="s">
        <v>33</v>
      </c>
      <c r="CA7" s="7" t="s">
        <v>33</v>
      </c>
      <c r="CB7" s="2">
        <v>0</v>
      </c>
      <c r="CC7" s="2">
        <v>0</v>
      </c>
      <c r="CD7" s="7" t="s">
        <v>33</v>
      </c>
      <c r="CE7" s="2">
        <v>0</v>
      </c>
      <c r="CF7" s="7" t="s">
        <v>33</v>
      </c>
      <c r="CG7" s="2">
        <v>0</v>
      </c>
      <c r="CH7" s="7" t="s">
        <v>33</v>
      </c>
      <c r="CI7" s="2">
        <v>0</v>
      </c>
      <c r="CJ7" s="7" t="s">
        <v>33</v>
      </c>
      <c r="CK7" s="7" t="s">
        <v>33</v>
      </c>
      <c r="CL7" s="7" t="s">
        <v>33</v>
      </c>
      <c r="CM7" s="2">
        <v>1</v>
      </c>
      <c r="CN7" s="2">
        <v>0</v>
      </c>
      <c r="CO7" s="7">
        <v>0</v>
      </c>
      <c r="CP7" s="2">
        <v>0</v>
      </c>
      <c r="CQ7" s="7">
        <v>0</v>
      </c>
      <c r="CR7" s="2">
        <v>1</v>
      </c>
      <c r="CS7" s="7">
        <v>1</v>
      </c>
      <c r="CT7" s="2">
        <v>0</v>
      </c>
      <c r="CU7" s="7">
        <v>0</v>
      </c>
      <c r="CV7" s="7">
        <v>1</v>
      </c>
      <c r="CW7" s="7">
        <v>1</v>
      </c>
      <c r="CX7" s="2">
        <v>0</v>
      </c>
      <c r="CY7" s="2">
        <v>0</v>
      </c>
      <c r="CZ7" s="7" t="s">
        <v>33</v>
      </c>
      <c r="DA7" s="2">
        <v>0</v>
      </c>
      <c r="DB7" s="7" t="s">
        <v>33</v>
      </c>
      <c r="DC7" s="2">
        <v>0</v>
      </c>
      <c r="DD7" s="7" t="s">
        <v>33</v>
      </c>
      <c r="DE7" s="2">
        <v>0</v>
      </c>
      <c r="DF7" s="7" t="s">
        <v>33</v>
      </c>
      <c r="DG7" s="7" t="s">
        <v>33</v>
      </c>
      <c r="DH7" s="7" t="s">
        <v>33</v>
      </c>
      <c r="DI7" s="2">
        <v>0</v>
      </c>
      <c r="DJ7" s="2">
        <v>0</v>
      </c>
      <c r="DK7" s="7" t="s">
        <v>33</v>
      </c>
      <c r="DL7" s="2">
        <v>0</v>
      </c>
      <c r="DM7" s="7" t="s">
        <v>33</v>
      </c>
      <c r="DN7" s="2">
        <v>0</v>
      </c>
      <c r="DO7" s="7" t="s">
        <v>33</v>
      </c>
      <c r="DP7" s="2">
        <v>0</v>
      </c>
      <c r="DQ7" s="7" t="s">
        <v>33</v>
      </c>
      <c r="DR7" s="7" t="s">
        <v>33</v>
      </c>
      <c r="DS7" s="7" t="s">
        <v>33</v>
      </c>
      <c r="DT7" s="2">
        <v>48</v>
      </c>
      <c r="DU7" s="2">
        <v>0</v>
      </c>
      <c r="DV7" s="7">
        <v>0</v>
      </c>
      <c r="DW7" s="2">
        <v>18</v>
      </c>
      <c r="DX7" s="7">
        <v>0.375</v>
      </c>
      <c r="DY7" s="2">
        <v>25</v>
      </c>
      <c r="DZ7" s="7">
        <v>0.52083333333333337</v>
      </c>
      <c r="EA7" s="2">
        <v>5</v>
      </c>
      <c r="EB7" s="7">
        <v>0.10416666666666667</v>
      </c>
      <c r="EC7" s="7">
        <v>0.625</v>
      </c>
      <c r="ED7" s="7">
        <v>1</v>
      </c>
      <c r="EE7" s="2">
        <v>0</v>
      </c>
      <c r="EF7" s="2">
        <v>0</v>
      </c>
      <c r="EG7" s="7" t="s">
        <v>33</v>
      </c>
      <c r="EH7" s="2">
        <v>0</v>
      </c>
      <c r="EI7" s="7" t="s">
        <v>33</v>
      </c>
      <c r="EJ7" s="2">
        <v>0</v>
      </c>
      <c r="EK7" s="7" t="s">
        <v>33</v>
      </c>
      <c r="EL7" s="2">
        <v>0</v>
      </c>
      <c r="EM7" s="7" t="s">
        <v>33</v>
      </c>
      <c r="EN7" s="7" t="s">
        <v>33</v>
      </c>
      <c r="EO7" s="7" t="s">
        <v>33</v>
      </c>
    </row>
    <row r="8" spans="1:145" ht="15.75" customHeight="1" x14ac:dyDescent="0.25">
      <c r="A8" s="6">
        <v>223013</v>
      </c>
      <c r="B8" s="23" t="s">
        <v>20</v>
      </c>
      <c r="C8" s="2">
        <v>8</v>
      </c>
      <c r="D8" s="2">
        <v>0</v>
      </c>
      <c r="E8" s="7">
        <v>0</v>
      </c>
      <c r="F8" s="2">
        <v>2</v>
      </c>
      <c r="G8" s="7">
        <v>0.25</v>
      </c>
      <c r="H8" s="2">
        <v>5</v>
      </c>
      <c r="I8" s="7">
        <v>0.625</v>
      </c>
      <c r="J8" s="2">
        <v>1</v>
      </c>
      <c r="K8" s="7">
        <v>0.125</v>
      </c>
      <c r="L8" s="7">
        <v>0.75</v>
      </c>
      <c r="M8" s="7">
        <v>1</v>
      </c>
      <c r="N8" s="5">
        <v>8</v>
      </c>
      <c r="O8" s="5">
        <v>0</v>
      </c>
      <c r="P8" s="7">
        <v>0</v>
      </c>
      <c r="Q8" s="5">
        <v>5</v>
      </c>
      <c r="R8" s="7">
        <v>0.625</v>
      </c>
      <c r="S8" s="5">
        <v>2</v>
      </c>
      <c r="T8" s="7">
        <v>0.25</v>
      </c>
      <c r="U8" s="5">
        <v>1</v>
      </c>
      <c r="V8" s="7">
        <v>0.125</v>
      </c>
      <c r="W8" s="7">
        <v>0.375</v>
      </c>
      <c r="X8" s="7">
        <v>1</v>
      </c>
      <c r="Y8" s="2">
        <v>2</v>
      </c>
      <c r="Z8" s="2">
        <v>0</v>
      </c>
      <c r="AA8" s="7">
        <v>0</v>
      </c>
      <c r="AB8" s="2">
        <v>1</v>
      </c>
      <c r="AC8" s="7">
        <v>0.5</v>
      </c>
      <c r="AD8" s="2">
        <v>1</v>
      </c>
      <c r="AE8" s="7">
        <v>0.5</v>
      </c>
      <c r="AF8" s="2">
        <v>0</v>
      </c>
      <c r="AG8" s="7">
        <v>0</v>
      </c>
      <c r="AH8" s="7">
        <v>0.5</v>
      </c>
      <c r="AI8" s="7">
        <v>1</v>
      </c>
      <c r="AJ8" s="2">
        <v>1</v>
      </c>
      <c r="AK8" s="2">
        <v>0</v>
      </c>
      <c r="AL8" s="7">
        <v>0</v>
      </c>
      <c r="AM8" s="2">
        <v>0</v>
      </c>
      <c r="AN8" s="7">
        <v>0</v>
      </c>
      <c r="AO8" s="2">
        <v>0</v>
      </c>
      <c r="AP8" s="7">
        <v>0</v>
      </c>
      <c r="AQ8" s="2">
        <v>1</v>
      </c>
      <c r="AR8" s="7">
        <v>1</v>
      </c>
      <c r="AS8" s="7">
        <v>1</v>
      </c>
      <c r="AT8" s="7">
        <v>1</v>
      </c>
      <c r="AU8" s="2">
        <v>0</v>
      </c>
      <c r="AV8" s="2">
        <v>0</v>
      </c>
      <c r="AW8" s="7" t="s">
        <v>33</v>
      </c>
      <c r="AX8" s="2">
        <v>0</v>
      </c>
      <c r="AY8" s="7" t="s">
        <v>33</v>
      </c>
      <c r="AZ8" s="2">
        <v>0</v>
      </c>
      <c r="BA8" s="7" t="s">
        <v>33</v>
      </c>
      <c r="BB8" s="2">
        <v>0</v>
      </c>
      <c r="BC8" s="7" t="s">
        <v>33</v>
      </c>
      <c r="BD8" s="7" t="s">
        <v>33</v>
      </c>
      <c r="BE8" s="7" t="s">
        <v>33</v>
      </c>
      <c r="BF8" s="2">
        <v>6</v>
      </c>
      <c r="BG8" s="2">
        <v>0</v>
      </c>
      <c r="BH8" s="7">
        <v>0</v>
      </c>
      <c r="BI8" s="2">
        <v>2</v>
      </c>
      <c r="BJ8" s="7">
        <v>0.33333333333333331</v>
      </c>
      <c r="BK8" s="2">
        <v>4</v>
      </c>
      <c r="BL8" s="7">
        <v>0.66666666666666663</v>
      </c>
      <c r="BM8" s="2">
        <v>0</v>
      </c>
      <c r="BN8" s="7">
        <v>0</v>
      </c>
      <c r="BO8" s="7">
        <v>0.66666666666666663</v>
      </c>
      <c r="BP8" s="7">
        <v>1</v>
      </c>
      <c r="BQ8" s="2">
        <v>0</v>
      </c>
      <c r="BR8" s="2">
        <v>0</v>
      </c>
      <c r="BS8" s="7" t="s">
        <v>33</v>
      </c>
      <c r="BT8" s="2">
        <v>0</v>
      </c>
      <c r="BU8" s="7" t="s">
        <v>33</v>
      </c>
      <c r="BV8" s="2">
        <v>0</v>
      </c>
      <c r="BW8" s="7" t="s">
        <v>33</v>
      </c>
      <c r="BX8" s="2">
        <v>0</v>
      </c>
      <c r="BY8" s="7" t="s">
        <v>33</v>
      </c>
      <c r="BZ8" s="7" t="s">
        <v>33</v>
      </c>
      <c r="CA8" s="7" t="s">
        <v>33</v>
      </c>
      <c r="CB8" s="2">
        <v>0</v>
      </c>
      <c r="CC8" s="2">
        <v>0</v>
      </c>
      <c r="CD8" s="7" t="s">
        <v>33</v>
      </c>
      <c r="CE8" s="2">
        <v>0</v>
      </c>
      <c r="CF8" s="7" t="s">
        <v>33</v>
      </c>
      <c r="CG8" s="2">
        <v>0</v>
      </c>
      <c r="CH8" s="7" t="s">
        <v>33</v>
      </c>
      <c r="CI8" s="2">
        <v>0</v>
      </c>
      <c r="CJ8" s="7" t="s">
        <v>33</v>
      </c>
      <c r="CK8" s="7" t="s">
        <v>33</v>
      </c>
      <c r="CL8" s="7" t="s">
        <v>33</v>
      </c>
      <c r="CM8" s="2">
        <v>0</v>
      </c>
      <c r="CN8" s="2">
        <v>0</v>
      </c>
      <c r="CO8" s="7" t="s">
        <v>33</v>
      </c>
      <c r="CP8" s="2">
        <v>0</v>
      </c>
      <c r="CQ8" s="7" t="s">
        <v>33</v>
      </c>
      <c r="CR8" s="2">
        <v>0</v>
      </c>
      <c r="CS8" s="7" t="s">
        <v>33</v>
      </c>
      <c r="CT8" s="2">
        <v>0</v>
      </c>
      <c r="CU8" s="7" t="s">
        <v>33</v>
      </c>
      <c r="CV8" s="7" t="s">
        <v>33</v>
      </c>
      <c r="CW8" s="7" t="s">
        <v>33</v>
      </c>
      <c r="CX8" s="2">
        <v>0</v>
      </c>
      <c r="CY8" s="2">
        <v>0</v>
      </c>
      <c r="CZ8" s="7" t="s">
        <v>33</v>
      </c>
      <c r="DA8" s="2">
        <v>0</v>
      </c>
      <c r="DB8" s="7" t="s">
        <v>33</v>
      </c>
      <c r="DC8" s="2">
        <v>0</v>
      </c>
      <c r="DD8" s="7" t="s">
        <v>33</v>
      </c>
      <c r="DE8" s="2">
        <v>0</v>
      </c>
      <c r="DF8" s="7" t="s">
        <v>33</v>
      </c>
      <c r="DG8" s="7" t="s">
        <v>33</v>
      </c>
      <c r="DH8" s="7" t="s">
        <v>33</v>
      </c>
      <c r="DI8" s="2">
        <v>0</v>
      </c>
      <c r="DJ8" s="2">
        <v>0</v>
      </c>
      <c r="DK8" s="7" t="s">
        <v>33</v>
      </c>
      <c r="DL8" s="2">
        <v>0</v>
      </c>
      <c r="DM8" s="7" t="s">
        <v>33</v>
      </c>
      <c r="DN8" s="2">
        <v>0</v>
      </c>
      <c r="DO8" s="7" t="s">
        <v>33</v>
      </c>
      <c r="DP8" s="2">
        <v>0</v>
      </c>
      <c r="DQ8" s="7" t="s">
        <v>33</v>
      </c>
      <c r="DR8" s="7" t="s">
        <v>33</v>
      </c>
      <c r="DS8" s="7" t="s">
        <v>33</v>
      </c>
      <c r="DT8" s="2">
        <v>7</v>
      </c>
      <c r="DU8" s="2">
        <v>0</v>
      </c>
      <c r="DV8" s="7">
        <v>0</v>
      </c>
      <c r="DW8" s="2">
        <v>4</v>
      </c>
      <c r="DX8" s="7">
        <v>0.5714285714285714</v>
      </c>
      <c r="DY8" s="2">
        <v>2</v>
      </c>
      <c r="DZ8" s="7">
        <v>0.2857142857142857</v>
      </c>
      <c r="EA8" s="2">
        <v>1</v>
      </c>
      <c r="EB8" s="7">
        <v>0.14285714285714285</v>
      </c>
      <c r="EC8" s="7">
        <v>0.42857142857142855</v>
      </c>
      <c r="ED8" s="7">
        <v>1</v>
      </c>
      <c r="EE8" s="2">
        <v>0</v>
      </c>
      <c r="EF8" s="2">
        <v>0</v>
      </c>
      <c r="EG8" s="7" t="s">
        <v>33</v>
      </c>
      <c r="EH8" s="2">
        <v>0</v>
      </c>
      <c r="EI8" s="7" t="s">
        <v>33</v>
      </c>
      <c r="EJ8" s="2">
        <v>0</v>
      </c>
      <c r="EK8" s="7" t="s">
        <v>33</v>
      </c>
      <c r="EL8" s="2">
        <v>0</v>
      </c>
      <c r="EM8" s="7" t="s">
        <v>33</v>
      </c>
      <c r="EN8" s="7" t="s">
        <v>33</v>
      </c>
      <c r="EO8" s="7" t="s">
        <v>33</v>
      </c>
    </row>
    <row r="9" spans="1:145" ht="15.75" customHeight="1" x14ac:dyDescent="0.25">
      <c r="A9" s="6">
        <v>223015</v>
      </c>
      <c r="B9" s="23" t="s">
        <v>24</v>
      </c>
      <c r="C9" s="2">
        <v>9</v>
      </c>
      <c r="D9" s="2">
        <v>0</v>
      </c>
      <c r="E9" s="7">
        <v>0</v>
      </c>
      <c r="F9" s="2">
        <v>3</v>
      </c>
      <c r="G9" s="7">
        <v>0.33333333333333331</v>
      </c>
      <c r="H9" s="2">
        <v>2</v>
      </c>
      <c r="I9" s="7">
        <v>0.22222222222222221</v>
      </c>
      <c r="J9" s="2">
        <v>4</v>
      </c>
      <c r="K9" s="7">
        <v>0.44444444444444442</v>
      </c>
      <c r="L9" s="7">
        <v>0.66666666666666663</v>
      </c>
      <c r="M9" s="7">
        <v>1</v>
      </c>
      <c r="N9" s="5">
        <v>9</v>
      </c>
      <c r="O9" s="5">
        <v>0</v>
      </c>
      <c r="P9" s="7">
        <v>0</v>
      </c>
      <c r="Q9" s="5">
        <v>7</v>
      </c>
      <c r="R9" s="7">
        <v>0.77777777777777779</v>
      </c>
      <c r="S9" s="5">
        <v>2</v>
      </c>
      <c r="T9" s="7">
        <v>0.22222222222222221</v>
      </c>
      <c r="U9" s="5">
        <v>0</v>
      </c>
      <c r="V9" s="7">
        <v>0</v>
      </c>
      <c r="W9" s="7">
        <v>0.22222222222222221</v>
      </c>
      <c r="X9" s="7">
        <v>1</v>
      </c>
      <c r="Y9" s="2">
        <v>0</v>
      </c>
      <c r="Z9" s="2">
        <v>0</v>
      </c>
      <c r="AA9" s="7" t="s">
        <v>33</v>
      </c>
      <c r="AB9" s="2">
        <v>0</v>
      </c>
      <c r="AC9" s="7" t="s">
        <v>33</v>
      </c>
      <c r="AD9" s="2">
        <v>0</v>
      </c>
      <c r="AE9" s="7" t="s">
        <v>33</v>
      </c>
      <c r="AF9" s="2">
        <v>0</v>
      </c>
      <c r="AG9" s="7" t="s">
        <v>33</v>
      </c>
      <c r="AH9" s="7" t="s">
        <v>33</v>
      </c>
      <c r="AI9" s="7" t="s">
        <v>33</v>
      </c>
      <c r="AJ9" s="2">
        <v>0</v>
      </c>
      <c r="AK9" s="2">
        <v>0</v>
      </c>
      <c r="AL9" s="7" t="s">
        <v>33</v>
      </c>
      <c r="AM9" s="2">
        <v>0</v>
      </c>
      <c r="AN9" s="7" t="s">
        <v>33</v>
      </c>
      <c r="AO9" s="2">
        <v>0</v>
      </c>
      <c r="AP9" s="7" t="s">
        <v>33</v>
      </c>
      <c r="AQ9" s="2">
        <v>0</v>
      </c>
      <c r="AR9" s="7" t="s">
        <v>33</v>
      </c>
      <c r="AS9" s="7" t="s">
        <v>33</v>
      </c>
      <c r="AT9" s="7" t="s">
        <v>33</v>
      </c>
      <c r="AU9" s="2">
        <v>3</v>
      </c>
      <c r="AV9" s="2">
        <v>0</v>
      </c>
      <c r="AW9" s="7">
        <v>0</v>
      </c>
      <c r="AX9" s="2">
        <v>3</v>
      </c>
      <c r="AY9" s="7">
        <v>1</v>
      </c>
      <c r="AZ9" s="2">
        <v>0</v>
      </c>
      <c r="BA9" s="7">
        <v>0</v>
      </c>
      <c r="BB9" s="2">
        <v>0</v>
      </c>
      <c r="BC9" s="7">
        <v>0</v>
      </c>
      <c r="BD9" s="7">
        <v>0</v>
      </c>
      <c r="BE9" s="7">
        <v>1</v>
      </c>
      <c r="BF9" s="2">
        <v>4</v>
      </c>
      <c r="BG9" s="2">
        <v>0</v>
      </c>
      <c r="BH9" s="7">
        <v>0</v>
      </c>
      <c r="BI9" s="2">
        <v>2</v>
      </c>
      <c r="BJ9" s="7">
        <v>0.5</v>
      </c>
      <c r="BK9" s="2">
        <v>2</v>
      </c>
      <c r="BL9" s="7">
        <v>0.5</v>
      </c>
      <c r="BM9" s="2">
        <v>0</v>
      </c>
      <c r="BN9" s="7">
        <v>0</v>
      </c>
      <c r="BO9" s="7">
        <v>0.5</v>
      </c>
      <c r="BP9" s="7">
        <v>1</v>
      </c>
      <c r="BQ9" s="2">
        <v>1</v>
      </c>
      <c r="BR9" s="2">
        <v>0</v>
      </c>
      <c r="BS9" s="7">
        <v>0</v>
      </c>
      <c r="BT9" s="2">
        <v>0</v>
      </c>
      <c r="BU9" s="7">
        <v>0</v>
      </c>
      <c r="BV9" s="2">
        <v>1</v>
      </c>
      <c r="BW9" s="7">
        <v>1</v>
      </c>
      <c r="BX9" s="2">
        <v>0</v>
      </c>
      <c r="BY9" s="7">
        <v>0</v>
      </c>
      <c r="BZ9" s="7">
        <v>1</v>
      </c>
      <c r="CA9" s="7">
        <v>1</v>
      </c>
      <c r="CB9" s="2">
        <v>2</v>
      </c>
      <c r="CC9" s="2">
        <v>0</v>
      </c>
      <c r="CD9" s="7">
        <v>0</v>
      </c>
      <c r="CE9" s="2">
        <v>1</v>
      </c>
      <c r="CF9" s="7">
        <v>0.5</v>
      </c>
      <c r="CG9" s="2">
        <v>1</v>
      </c>
      <c r="CH9" s="7">
        <v>0.5</v>
      </c>
      <c r="CI9" s="2">
        <v>0</v>
      </c>
      <c r="CJ9" s="7">
        <v>0</v>
      </c>
      <c r="CK9" s="7">
        <v>0.5</v>
      </c>
      <c r="CL9" s="7">
        <v>1</v>
      </c>
      <c r="CM9" s="2">
        <v>0</v>
      </c>
      <c r="CN9" s="2">
        <v>0</v>
      </c>
      <c r="CO9" s="7" t="s">
        <v>33</v>
      </c>
      <c r="CP9" s="2">
        <v>0</v>
      </c>
      <c r="CQ9" s="7" t="s">
        <v>33</v>
      </c>
      <c r="CR9" s="2">
        <v>0</v>
      </c>
      <c r="CS9" s="7" t="s">
        <v>33</v>
      </c>
      <c r="CT9" s="2">
        <v>0</v>
      </c>
      <c r="CU9" s="7" t="s">
        <v>33</v>
      </c>
      <c r="CV9" s="7" t="s">
        <v>33</v>
      </c>
      <c r="CW9" s="7" t="s">
        <v>33</v>
      </c>
      <c r="CX9" s="2">
        <v>0</v>
      </c>
      <c r="CY9" s="2">
        <v>0</v>
      </c>
      <c r="CZ9" s="7" t="s">
        <v>33</v>
      </c>
      <c r="DA9" s="2">
        <v>0</v>
      </c>
      <c r="DB9" s="7" t="s">
        <v>33</v>
      </c>
      <c r="DC9" s="2">
        <v>0</v>
      </c>
      <c r="DD9" s="7" t="s">
        <v>33</v>
      </c>
      <c r="DE9" s="2">
        <v>0</v>
      </c>
      <c r="DF9" s="7" t="s">
        <v>33</v>
      </c>
      <c r="DG9" s="7" t="s">
        <v>33</v>
      </c>
      <c r="DH9" s="7" t="s">
        <v>33</v>
      </c>
      <c r="DI9" s="2">
        <v>0</v>
      </c>
      <c r="DJ9" s="2">
        <v>0</v>
      </c>
      <c r="DK9" s="7" t="s">
        <v>33</v>
      </c>
      <c r="DL9" s="2">
        <v>0</v>
      </c>
      <c r="DM9" s="7" t="s">
        <v>33</v>
      </c>
      <c r="DN9" s="2">
        <v>0</v>
      </c>
      <c r="DO9" s="7" t="s">
        <v>33</v>
      </c>
      <c r="DP9" s="2">
        <v>0</v>
      </c>
      <c r="DQ9" s="7" t="s">
        <v>33</v>
      </c>
      <c r="DR9" s="7" t="s">
        <v>33</v>
      </c>
      <c r="DS9" s="7" t="s">
        <v>33</v>
      </c>
      <c r="DT9" s="2">
        <v>8</v>
      </c>
      <c r="DU9" s="2">
        <v>1</v>
      </c>
      <c r="DV9" s="7">
        <v>0.125</v>
      </c>
      <c r="DW9" s="2">
        <v>5</v>
      </c>
      <c r="DX9" s="7">
        <v>0.625</v>
      </c>
      <c r="DY9" s="2">
        <v>2</v>
      </c>
      <c r="DZ9" s="7">
        <v>0.25</v>
      </c>
      <c r="EA9" s="2">
        <v>0</v>
      </c>
      <c r="EB9" s="7">
        <v>0</v>
      </c>
      <c r="EC9" s="7">
        <v>0.25</v>
      </c>
      <c r="ED9" s="7">
        <v>0.875</v>
      </c>
      <c r="EE9" s="2">
        <v>0</v>
      </c>
      <c r="EF9" s="2">
        <v>0</v>
      </c>
      <c r="EG9" s="7" t="s">
        <v>33</v>
      </c>
      <c r="EH9" s="2">
        <v>0</v>
      </c>
      <c r="EI9" s="7" t="s">
        <v>33</v>
      </c>
      <c r="EJ9" s="2">
        <v>0</v>
      </c>
      <c r="EK9" s="7" t="s">
        <v>33</v>
      </c>
      <c r="EL9" s="2">
        <v>0</v>
      </c>
      <c r="EM9" s="7" t="s">
        <v>33</v>
      </c>
      <c r="EN9" s="7" t="s">
        <v>33</v>
      </c>
      <c r="EO9" s="7" t="s">
        <v>33</v>
      </c>
    </row>
    <row r="10" spans="1:145" ht="15.75" customHeight="1" x14ac:dyDescent="0.25">
      <c r="A10" s="6">
        <v>223016</v>
      </c>
      <c r="B10" s="23" t="s">
        <v>23</v>
      </c>
      <c r="C10" s="2">
        <v>17</v>
      </c>
      <c r="D10" s="2">
        <v>2</v>
      </c>
      <c r="E10" s="7">
        <v>0.11764705882352941</v>
      </c>
      <c r="F10" s="2">
        <v>5</v>
      </c>
      <c r="G10" s="7">
        <v>0.29411764705882354</v>
      </c>
      <c r="H10" s="2">
        <v>7</v>
      </c>
      <c r="I10" s="7">
        <v>0.41176470588235292</v>
      </c>
      <c r="J10" s="2">
        <v>3</v>
      </c>
      <c r="K10" s="7">
        <v>0.17647058823529413</v>
      </c>
      <c r="L10" s="7">
        <v>0.58823529411764708</v>
      </c>
      <c r="M10" s="7">
        <v>0.88235294117647056</v>
      </c>
      <c r="N10" s="5">
        <v>17</v>
      </c>
      <c r="O10" s="5">
        <v>2</v>
      </c>
      <c r="P10" s="7">
        <v>0.11764705882352941</v>
      </c>
      <c r="Q10" s="5">
        <v>14</v>
      </c>
      <c r="R10" s="7">
        <v>0.82352941176470584</v>
      </c>
      <c r="S10" s="5">
        <v>1</v>
      </c>
      <c r="T10" s="7">
        <v>5.8823529411764705E-2</v>
      </c>
      <c r="U10" s="5">
        <v>0</v>
      </c>
      <c r="V10" s="7">
        <v>0</v>
      </c>
      <c r="W10" s="7">
        <v>5.8823529411764705E-2</v>
      </c>
      <c r="X10" s="7">
        <v>0.88235294117647056</v>
      </c>
      <c r="Y10" s="2">
        <v>0</v>
      </c>
      <c r="Z10" s="2">
        <v>0</v>
      </c>
      <c r="AA10" s="7" t="s">
        <v>33</v>
      </c>
      <c r="AB10" s="2">
        <v>0</v>
      </c>
      <c r="AC10" s="7" t="s">
        <v>33</v>
      </c>
      <c r="AD10" s="2">
        <v>0</v>
      </c>
      <c r="AE10" s="7" t="s">
        <v>33</v>
      </c>
      <c r="AF10" s="2">
        <v>0</v>
      </c>
      <c r="AG10" s="7" t="s">
        <v>33</v>
      </c>
      <c r="AH10" s="7" t="s">
        <v>33</v>
      </c>
      <c r="AI10" s="7" t="s">
        <v>33</v>
      </c>
      <c r="AJ10" s="2">
        <v>1</v>
      </c>
      <c r="AK10" s="2">
        <v>0</v>
      </c>
      <c r="AL10" s="7">
        <v>0</v>
      </c>
      <c r="AM10" s="2">
        <v>1</v>
      </c>
      <c r="AN10" s="7">
        <v>1</v>
      </c>
      <c r="AO10" s="2">
        <v>0</v>
      </c>
      <c r="AP10" s="7">
        <v>0</v>
      </c>
      <c r="AQ10" s="2">
        <v>0</v>
      </c>
      <c r="AR10" s="7">
        <v>0</v>
      </c>
      <c r="AS10" s="7">
        <v>0</v>
      </c>
      <c r="AT10" s="7">
        <v>1</v>
      </c>
      <c r="AU10" s="2">
        <v>0</v>
      </c>
      <c r="AV10" s="2">
        <v>0</v>
      </c>
      <c r="AW10" s="7" t="s">
        <v>33</v>
      </c>
      <c r="AX10" s="2">
        <v>0</v>
      </c>
      <c r="AY10" s="7" t="s">
        <v>33</v>
      </c>
      <c r="AZ10" s="2">
        <v>0</v>
      </c>
      <c r="BA10" s="7" t="s">
        <v>33</v>
      </c>
      <c r="BB10" s="2">
        <v>0</v>
      </c>
      <c r="BC10" s="7" t="s">
        <v>33</v>
      </c>
      <c r="BD10" s="7" t="s">
        <v>33</v>
      </c>
      <c r="BE10" s="7" t="s">
        <v>33</v>
      </c>
      <c r="BF10" s="2">
        <v>4</v>
      </c>
      <c r="BG10" s="2">
        <v>0</v>
      </c>
      <c r="BH10" s="7">
        <v>0</v>
      </c>
      <c r="BI10" s="2">
        <v>3</v>
      </c>
      <c r="BJ10" s="7">
        <v>0.75</v>
      </c>
      <c r="BK10" s="2">
        <v>1</v>
      </c>
      <c r="BL10" s="7">
        <v>0.25</v>
      </c>
      <c r="BM10" s="2">
        <v>0</v>
      </c>
      <c r="BN10" s="7">
        <v>0</v>
      </c>
      <c r="BO10" s="7">
        <v>0.25</v>
      </c>
      <c r="BP10" s="7">
        <v>1</v>
      </c>
      <c r="BQ10" s="2">
        <v>2</v>
      </c>
      <c r="BR10" s="2">
        <v>0</v>
      </c>
      <c r="BS10" s="7">
        <v>0</v>
      </c>
      <c r="BT10" s="2">
        <v>0</v>
      </c>
      <c r="BU10" s="7">
        <v>0</v>
      </c>
      <c r="BV10" s="2">
        <v>2</v>
      </c>
      <c r="BW10" s="7">
        <v>1</v>
      </c>
      <c r="BX10" s="2">
        <v>0</v>
      </c>
      <c r="BY10" s="7">
        <v>0</v>
      </c>
      <c r="BZ10" s="7">
        <v>1</v>
      </c>
      <c r="CA10" s="7">
        <v>1</v>
      </c>
      <c r="CB10" s="2">
        <v>17</v>
      </c>
      <c r="CC10" s="2">
        <v>1</v>
      </c>
      <c r="CD10" s="7">
        <v>5.8823529411764705E-2</v>
      </c>
      <c r="CE10" s="2">
        <v>9</v>
      </c>
      <c r="CF10" s="7">
        <v>0.52941176470588236</v>
      </c>
      <c r="CG10" s="2">
        <v>6</v>
      </c>
      <c r="CH10" s="7">
        <v>0.35294117647058826</v>
      </c>
      <c r="CI10" s="2">
        <v>1</v>
      </c>
      <c r="CJ10" s="7">
        <v>5.8823529411764705E-2</v>
      </c>
      <c r="CK10" s="7">
        <v>0.41176470588235298</v>
      </c>
      <c r="CL10" s="7">
        <v>0.94117647058823528</v>
      </c>
      <c r="CM10" s="2">
        <v>0</v>
      </c>
      <c r="CN10" s="2">
        <v>0</v>
      </c>
      <c r="CO10" s="7" t="s">
        <v>33</v>
      </c>
      <c r="CP10" s="2">
        <v>0</v>
      </c>
      <c r="CQ10" s="7" t="s">
        <v>33</v>
      </c>
      <c r="CR10" s="2">
        <v>0</v>
      </c>
      <c r="CS10" s="7" t="s">
        <v>33</v>
      </c>
      <c r="CT10" s="2">
        <v>0</v>
      </c>
      <c r="CU10" s="7" t="s">
        <v>33</v>
      </c>
      <c r="CV10" s="7" t="s">
        <v>33</v>
      </c>
      <c r="CW10" s="7" t="s">
        <v>33</v>
      </c>
      <c r="CX10" s="2">
        <v>0</v>
      </c>
      <c r="CY10" s="2">
        <v>0</v>
      </c>
      <c r="CZ10" s="7" t="s">
        <v>33</v>
      </c>
      <c r="DA10" s="2">
        <v>0</v>
      </c>
      <c r="DB10" s="7" t="s">
        <v>33</v>
      </c>
      <c r="DC10" s="2">
        <v>0</v>
      </c>
      <c r="DD10" s="7" t="s">
        <v>33</v>
      </c>
      <c r="DE10" s="2">
        <v>0</v>
      </c>
      <c r="DF10" s="7" t="s">
        <v>33</v>
      </c>
      <c r="DG10" s="7" t="s">
        <v>33</v>
      </c>
      <c r="DH10" s="7" t="s">
        <v>33</v>
      </c>
      <c r="DI10" s="2">
        <v>0</v>
      </c>
      <c r="DJ10" s="2">
        <v>0</v>
      </c>
      <c r="DK10" s="7" t="s">
        <v>33</v>
      </c>
      <c r="DL10" s="2">
        <v>0</v>
      </c>
      <c r="DM10" s="7" t="s">
        <v>33</v>
      </c>
      <c r="DN10" s="2">
        <v>0</v>
      </c>
      <c r="DO10" s="7" t="s">
        <v>33</v>
      </c>
      <c r="DP10" s="2">
        <v>0</v>
      </c>
      <c r="DQ10" s="7" t="s">
        <v>33</v>
      </c>
      <c r="DR10" s="7" t="s">
        <v>33</v>
      </c>
      <c r="DS10" s="7" t="s">
        <v>33</v>
      </c>
      <c r="DT10" s="2">
        <v>10</v>
      </c>
      <c r="DU10" s="2">
        <v>2</v>
      </c>
      <c r="DV10" s="7">
        <v>0.2</v>
      </c>
      <c r="DW10" s="2">
        <v>6</v>
      </c>
      <c r="DX10" s="7">
        <v>0.6</v>
      </c>
      <c r="DY10" s="2">
        <v>2</v>
      </c>
      <c r="DZ10" s="7">
        <v>0.2</v>
      </c>
      <c r="EA10" s="2">
        <v>0</v>
      </c>
      <c r="EB10" s="7">
        <v>0</v>
      </c>
      <c r="EC10" s="7">
        <v>0.2</v>
      </c>
      <c r="ED10" s="7">
        <v>0.8</v>
      </c>
      <c r="EE10" s="2">
        <v>0</v>
      </c>
      <c r="EF10" s="2">
        <v>0</v>
      </c>
      <c r="EG10" s="7" t="s">
        <v>33</v>
      </c>
      <c r="EH10" s="2">
        <v>0</v>
      </c>
      <c r="EI10" s="7" t="s">
        <v>33</v>
      </c>
      <c r="EJ10" s="2">
        <v>0</v>
      </c>
      <c r="EK10" s="7" t="s">
        <v>33</v>
      </c>
      <c r="EL10" s="2">
        <v>0</v>
      </c>
      <c r="EM10" s="7" t="s">
        <v>33</v>
      </c>
      <c r="EN10" s="7" t="s">
        <v>33</v>
      </c>
      <c r="EO10" s="7" t="s">
        <v>33</v>
      </c>
    </row>
    <row r="11" spans="1:145" ht="15.75" customHeight="1" x14ac:dyDescent="0.25">
      <c r="A11" s="6">
        <v>223017</v>
      </c>
      <c r="B11" s="23" t="s">
        <v>21</v>
      </c>
      <c r="C11" s="2">
        <v>7</v>
      </c>
      <c r="D11" s="2">
        <v>1</v>
      </c>
      <c r="E11" s="7">
        <v>0.14285714285714285</v>
      </c>
      <c r="F11" s="2">
        <v>2</v>
      </c>
      <c r="G11" s="7">
        <v>0.2857142857142857</v>
      </c>
      <c r="H11" s="2">
        <v>4</v>
      </c>
      <c r="I11" s="7">
        <v>0.5714285714285714</v>
      </c>
      <c r="J11" s="2">
        <v>0</v>
      </c>
      <c r="K11" s="7">
        <v>0</v>
      </c>
      <c r="L11" s="7">
        <v>0.5714285714285714</v>
      </c>
      <c r="M11" s="7">
        <v>0.8571428571428571</v>
      </c>
      <c r="N11" s="5">
        <v>7</v>
      </c>
      <c r="O11" s="5">
        <v>1</v>
      </c>
      <c r="P11" s="7">
        <v>0.14285714285714285</v>
      </c>
      <c r="Q11" s="5">
        <v>4</v>
      </c>
      <c r="R11" s="7">
        <v>0.5714285714285714</v>
      </c>
      <c r="S11" s="5">
        <v>2</v>
      </c>
      <c r="T11" s="7">
        <v>0.2857142857142857</v>
      </c>
      <c r="U11" s="5">
        <v>0</v>
      </c>
      <c r="V11" s="7">
        <v>0</v>
      </c>
      <c r="W11" s="7">
        <v>0.2857142857142857</v>
      </c>
      <c r="X11" s="7">
        <v>0.8571428571428571</v>
      </c>
      <c r="Y11" s="2">
        <v>1</v>
      </c>
      <c r="Z11" s="2">
        <v>0</v>
      </c>
      <c r="AA11" s="7">
        <v>0</v>
      </c>
      <c r="AB11" s="2">
        <v>0</v>
      </c>
      <c r="AC11" s="7">
        <v>0</v>
      </c>
      <c r="AD11" s="2">
        <v>1</v>
      </c>
      <c r="AE11" s="7">
        <v>1</v>
      </c>
      <c r="AF11" s="2">
        <v>0</v>
      </c>
      <c r="AG11" s="7">
        <v>0</v>
      </c>
      <c r="AH11" s="7">
        <v>1</v>
      </c>
      <c r="AI11" s="7">
        <v>1</v>
      </c>
      <c r="AJ11" s="2">
        <v>1</v>
      </c>
      <c r="AK11" s="2">
        <v>0</v>
      </c>
      <c r="AL11" s="7">
        <v>0</v>
      </c>
      <c r="AM11" s="2">
        <v>0</v>
      </c>
      <c r="AN11" s="7">
        <v>0</v>
      </c>
      <c r="AO11" s="2">
        <v>1</v>
      </c>
      <c r="AP11" s="7">
        <v>1</v>
      </c>
      <c r="AQ11" s="2">
        <v>0</v>
      </c>
      <c r="AR11" s="7">
        <v>0</v>
      </c>
      <c r="AS11" s="7">
        <v>1</v>
      </c>
      <c r="AT11" s="7">
        <v>1</v>
      </c>
      <c r="AU11" s="2">
        <v>6</v>
      </c>
      <c r="AV11" s="2">
        <v>1</v>
      </c>
      <c r="AW11" s="7">
        <v>0.16666666666666666</v>
      </c>
      <c r="AX11" s="2">
        <v>4</v>
      </c>
      <c r="AY11" s="7">
        <v>0.66666666666666663</v>
      </c>
      <c r="AZ11" s="2">
        <v>1</v>
      </c>
      <c r="BA11" s="7">
        <v>0.16666666666666666</v>
      </c>
      <c r="BB11" s="2">
        <v>0</v>
      </c>
      <c r="BC11" s="7">
        <v>0</v>
      </c>
      <c r="BD11" s="7">
        <v>0.16666666666666666</v>
      </c>
      <c r="BE11" s="7">
        <v>0.83333333333333326</v>
      </c>
      <c r="BF11" s="2">
        <v>6</v>
      </c>
      <c r="BG11" s="2">
        <v>1</v>
      </c>
      <c r="BH11" s="7">
        <v>0.16666666666666666</v>
      </c>
      <c r="BI11" s="2">
        <v>4</v>
      </c>
      <c r="BJ11" s="7">
        <v>0.66666666666666663</v>
      </c>
      <c r="BK11" s="2">
        <v>1</v>
      </c>
      <c r="BL11" s="7">
        <v>0.16666666666666666</v>
      </c>
      <c r="BM11" s="2">
        <v>0</v>
      </c>
      <c r="BN11" s="7">
        <v>0</v>
      </c>
      <c r="BO11" s="7">
        <v>0.16666666666666666</v>
      </c>
      <c r="BP11" s="7">
        <v>0.83333333333333326</v>
      </c>
      <c r="BQ11" s="2">
        <v>0</v>
      </c>
      <c r="BR11" s="2">
        <v>0</v>
      </c>
      <c r="BS11" s="7" t="s">
        <v>33</v>
      </c>
      <c r="BT11" s="2">
        <v>0</v>
      </c>
      <c r="BU11" s="7" t="s">
        <v>33</v>
      </c>
      <c r="BV11" s="2">
        <v>0</v>
      </c>
      <c r="BW11" s="7" t="s">
        <v>33</v>
      </c>
      <c r="BX11" s="2">
        <v>0</v>
      </c>
      <c r="BY11" s="7" t="s">
        <v>33</v>
      </c>
      <c r="BZ11" s="7" t="s">
        <v>33</v>
      </c>
      <c r="CA11" s="7" t="s">
        <v>33</v>
      </c>
      <c r="CB11" s="2">
        <v>0</v>
      </c>
      <c r="CC11" s="2">
        <v>0</v>
      </c>
      <c r="CD11" s="7" t="s">
        <v>33</v>
      </c>
      <c r="CE11" s="2">
        <v>0</v>
      </c>
      <c r="CF11" s="7" t="s">
        <v>33</v>
      </c>
      <c r="CG11" s="2">
        <v>0</v>
      </c>
      <c r="CH11" s="7" t="s">
        <v>33</v>
      </c>
      <c r="CI11" s="2">
        <v>0</v>
      </c>
      <c r="CJ11" s="7" t="s">
        <v>33</v>
      </c>
      <c r="CK11" s="7" t="s">
        <v>33</v>
      </c>
      <c r="CL11" s="7" t="s">
        <v>33</v>
      </c>
      <c r="CM11" s="2">
        <v>0</v>
      </c>
      <c r="CN11" s="2">
        <v>0</v>
      </c>
      <c r="CO11" s="7" t="s">
        <v>33</v>
      </c>
      <c r="CP11" s="2">
        <v>0</v>
      </c>
      <c r="CQ11" s="7" t="s">
        <v>33</v>
      </c>
      <c r="CR11" s="2">
        <v>0</v>
      </c>
      <c r="CS11" s="7" t="s">
        <v>33</v>
      </c>
      <c r="CT11" s="2">
        <v>0</v>
      </c>
      <c r="CU11" s="7" t="s">
        <v>33</v>
      </c>
      <c r="CV11" s="7" t="s">
        <v>33</v>
      </c>
      <c r="CW11" s="7" t="s">
        <v>33</v>
      </c>
      <c r="CX11" s="2">
        <v>0</v>
      </c>
      <c r="CY11" s="2">
        <v>0</v>
      </c>
      <c r="CZ11" s="7" t="s">
        <v>33</v>
      </c>
      <c r="DA11" s="2">
        <v>0</v>
      </c>
      <c r="DB11" s="7" t="s">
        <v>33</v>
      </c>
      <c r="DC11" s="2">
        <v>0</v>
      </c>
      <c r="DD11" s="7" t="s">
        <v>33</v>
      </c>
      <c r="DE11" s="2">
        <v>0</v>
      </c>
      <c r="DF11" s="7" t="s">
        <v>33</v>
      </c>
      <c r="DG11" s="7" t="s">
        <v>33</v>
      </c>
      <c r="DH11" s="7" t="s">
        <v>33</v>
      </c>
      <c r="DI11" s="2">
        <v>0</v>
      </c>
      <c r="DJ11" s="2">
        <v>0</v>
      </c>
      <c r="DK11" s="7" t="s">
        <v>33</v>
      </c>
      <c r="DL11" s="2">
        <v>0</v>
      </c>
      <c r="DM11" s="7" t="s">
        <v>33</v>
      </c>
      <c r="DN11" s="2">
        <v>0</v>
      </c>
      <c r="DO11" s="7" t="s">
        <v>33</v>
      </c>
      <c r="DP11" s="2">
        <v>0</v>
      </c>
      <c r="DQ11" s="7" t="s">
        <v>33</v>
      </c>
      <c r="DR11" s="7" t="s">
        <v>33</v>
      </c>
      <c r="DS11" s="7" t="s">
        <v>33</v>
      </c>
      <c r="DT11" s="2">
        <v>0</v>
      </c>
      <c r="DU11" s="2">
        <v>0</v>
      </c>
      <c r="DV11" s="7" t="s">
        <v>33</v>
      </c>
      <c r="DW11" s="2">
        <v>0</v>
      </c>
      <c r="DX11" s="7" t="s">
        <v>33</v>
      </c>
      <c r="DY11" s="2">
        <v>0</v>
      </c>
      <c r="DZ11" s="7" t="s">
        <v>33</v>
      </c>
      <c r="EA11" s="2">
        <v>0</v>
      </c>
      <c r="EB11" s="7" t="s">
        <v>33</v>
      </c>
      <c r="EC11" s="7" t="s">
        <v>33</v>
      </c>
      <c r="ED11" s="7" t="s">
        <v>33</v>
      </c>
      <c r="EE11" s="2">
        <v>0</v>
      </c>
      <c r="EF11" s="2">
        <v>0</v>
      </c>
      <c r="EG11" s="7" t="s">
        <v>33</v>
      </c>
      <c r="EH11" s="2">
        <v>0</v>
      </c>
      <c r="EI11" s="7" t="s">
        <v>33</v>
      </c>
      <c r="EJ11" s="2">
        <v>0</v>
      </c>
      <c r="EK11" s="7" t="s">
        <v>33</v>
      </c>
      <c r="EL11" s="2">
        <v>0</v>
      </c>
      <c r="EM11" s="7" t="s">
        <v>33</v>
      </c>
      <c r="EN11" s="7" t="s">
        <v>33</v>
      </c>
      <c r="EO11" s="7" t="s">
        <v>33</v>
      </c>
    </row>
    <row r="12" spans="1:145" ht="15.75" customHeight="1" x14ac:dyDescent="0.25">
      <c r="A12" s="21" t="s">
        <v>34</v>
      </c>
      <c r="B12" s="22"/>
      <c r="C12" s="2">
        <f>SUM(C4:C11)</f>
        <v>291</v>
      </c>
      <c r="D12" s="2">
        <f>SUM(D4:D11)</f>
        <v>4</v>
      </c>
      <c r="E12" s="7">
        <f>D12/C12</f>
        <v>1.3745704467353952E-2</v>
      </c>
      <c r="F12" s="2">
        <f>SUM(F4:F11)</f>
        <v>56</v>
      </c>
      <c r="G12" s="7">
        <f>F12/C12</f>
        <v>0.19243986254295534</v>
      </c>
      <c r="H12" s="2">
        <f>SUM(H4:H11)</f>
        <v>120</v>
      </c>
      <c r="I12" s="7">
        <f>H12/C12</f>
        <v>0.41237113402061853</v>
      </c>
      <c r="J12" s="2">
        <f>SUM(J4:J11)</f>
        <v>111</v>
      </c>
      <c r="K12" s="7">
        <f>J12/C12</f>
        <v>0.38144329896907214</v>
      </c>
      <c r="L12" s="7">
        <f>(H12+J12)/C12</f>
        <v>0.79381443298969068</v>
      </c>
      <c r="M12" s="7">
        <f>(F12+H12+J12)/C12</f>
        <v>0.9862542955326461</v>
      </c>
      <c r="N12" s="2">
        <f>SUM(N4:N11)</f>
        <v>291</v>
      </c>
      <c r="O12" s="2">
        <f>SUM(O4:O11)</f>
        <v>5</v>
      </c>
      <c r="P12" s="7">
        <f>O12/N12</f>
        <v>1.7182130584192441E-2</v>
      </c>
      <c r="Q12" s="2">
        <f>SUM(Q4:Q11)</f>
        <v>182</v>
      </c>
      <c r="R12" s="7">
        <f>Q12/N12</f>
        <v>0.62542955326460481</v>
      </c>
      <c r="S12" s="2">
        <f>SUM(S4:S11)</f>
        <v>91</v>
      </c>
      <c r="T12" s="7">
        <f>S12/N12</f>
        <v>0.3127147766323024</v>
      </c>
      <c r="U12" s="2">
        <f>SUM(U4:U11)</f>
        <v>13</v>
      </c>
      <c r="V12" s="7">
        <f>U12/N12</f>
        <v>4.4673539518900345E-2</v>
      </c>
      <c r="W12" s="7">
        <f>(S12+U12)/N12</f>
        <v>0.35738831615120276</v>
      </c>
      <c r="X12" s="7">
        <f>(Q12+S12+U12)/N12</f>
        <v>0.98281786941580751</v>
      </c>
      <c r="Y12" s="2">
        <f>SUM(Y4:Y11)</f>
        <v>16</v>
      </c>
      <c r="Z12" s="2">
        <f>SUM(Z4:Z11)</f>
        <v>0</v>
      </c>
      <c r="AA12" s="7">
        <f>Z12/Y12</f>
        <v>0</v>
      </c>
      <c r="AB12" s="2">
        <f>SUM(AB4:AB11)</f>
        <v>5</v>
      </c>
      <c r="AC12" s="7">
        <f>AB12/Y12</f>
        <v>0.3125</v>
      </c>
      <c r="AD12" s="2">
        <f>SUM(AD4:AD11)</f>
        <v>10</v>
      </c>
      <c r="AE12" s="7">
        <f>AD12/Y12</f>
        <v>0.625</v>
      </c>
      <c r="AF12" s="2">
        <f>SUM(AF4:AF11)</f>
        <v>1</v>
      </c>
      <c r="AG12" s="7">
        <f>AF12/Y12</f>
        <v>6.25E-2</v>
      </c>
      <c r="AH12" s="7">
        <f>(AD12+AF12)/Y12</f>
        <v>0.6875</v>
      </c>
      <c r="AI12" s="7">
        <f>(AB12+AD12+AF12)/Y12</f>
        <v>1</v>
      </c>
      <c r="AJ12" s="2">
        <f>SUM(AJ4:AJ11)</f>
        <v>48</v>
      </c>
      <c r="AK12" s="2">
        <f>SUM(AK4:AK11)</f>
        <v>0</v>
      </c>
      <c r="AL12" s="7">
        <f>AK12/AJ12</f>
        <v>0</v>
      </c>
      <c r="AM12" s="2">
        <f>SUM(AM4:AM11)</f>
        <v>12</v>
      </c>
      <c r="AN12" s="7">
        <f>AM12/AJ12</f>
        <v>0.25</v>
      </c>
      <c r="AO12" s="2">
        <f>SUM(AO4:AO11)</f>
        <v>15</v>
      </c>
      <c r="AP12" s="7">
        <f>AO12/AJ12</f>
        <v>0.3125</v>
      </c>
      <c r="AQ12" s="2">
        <f>SUM(AQ4:AQ11)</f>
        <v>21</v>
      </c>
      <c r="AR12" s="7">
        <f>AQ12/AJ12</f>
        <v>0.4375</v>
      </c>
      <c r="AS12" s="7">
        <f>(AO12+AQ12)/AJ12</f>
        <v>0.75</v>
      </c>
      <c r="AT12" s="7">
        <f>(AM12+AO12+AQ12)/AJ12</f>
        <v>1</v>
      </c>
      <c r="AU12" s="2">
        <f>SUM(AU4:AU11)</f>
        <v>107</v>
      </c>
      <c r="AV12" s="2">
        <f>SUM(AV4:AV11)</f>
        <v>1</v>
      </c>
      <c r="AW12" s="7">
        <f>AV12/AU12</f>
        <v>9.3457943925233638E-3</v>
      </c>
      <c r="AX12" s="2">
        <f>SUM(AX4:AX11)</f>
        <v>76</v>
      </c>
      <c r="AY12" s="7">
        <f>AX12/AU12</f>
        <v>0.71028037383177567</v>
      </c>
      <c r="AZ12" s="2">
        <f>SUM(AZ4:AZ11)</f>
        <v>27</v>
      </c>
      <c r="BA12" s="7">
        <f>AZ12/AU12</f>
        <v>0.25233644859813081</v>
      </c>
      <c r="BB12" s="2">
        <f>SUM(BB4:BB11)</f>
        <v>3</v>
      </c>
      <c r="BC12" s="7">
        <f>BB12/AU12</f>
        <v>2.8037383177570093E-2</v>
      </c>
      <c r="BD12" s="7">
        <f>(AZ12+BB12)/AU12</f>
        <v>0.28037383177570091</v>
      </c>
      <c r="BE12" s="7">
        <f>(AX12+AZ12+BB12)/AU12</f>
        <v>0.99065420560747663</v>
      </c>
      <c r="BF12" s="2">
        <f>SUM(BF4:BF11)</f>
        <v>140</v>
      </c>
      <c r="BG12" s="2">
        <f>SUM(BG4:BG11)</f>
        <v>2</v>
      </c>
      <c r="BH12" s="7">
        <f>BG12/BF12</f>
        <v>1.4285714285714285E-2</v>
      </c>
      <c r="BI12" s="2">
        <f>SUM(BI4:BI11)</f>
        <v>73</v>
      </c>
      <c r="BJ12" s="7">
        <f>BI12/BF12</f>
        <v>0.52142857142857146</v>
      </c>
      <c r="BK12" s="2">
        <f>SUM(BK4:BK11)</f>
        <v>63</v>
      </c>
      <c r="BL12" s="7">
        <f>BK12/BF12</f>
        <v>0.45</v>
      </c>
      <c r="BM12" s="2">
        <f>SUM(BM4:BM11)</f>
        <v>2</v>
      </c>
      <c r="BN12" s="7">
        <f>BM12/BF12</f>
        <v>1.4285714285714285E-2</v>
      </c>
      <c r="BO12" s="7">
        <f>(BK12+BM12)/BF12</f>
        <v>0.4642857142857143</v>
      </c>
      <c r="BP12" s="7">
        <f>(BI12+BK12+BM12)/BF12</f>
        <v>0.98571428571428577</v>
      </c>
      <c r="BQ12" s="2">
        <f>SUM(BQ4:BQ11)</f>
        <v>4</v>
      </c>
      <c r="BR12" s="2">
        <f>SUM(BR4:BR11)</f>
        <v>0</v>
      </c>
      <c r="BS12" s="7">
        <f>BR12/BQ12</f>
        <v>0</v>
      </c>
      <c r="BT12" s="2">
        <f>SUM(BT4:BT11)</f>
        <v>0</v>
      </c>
      <c r="BU12" s="7">
        <f>BT12/BQ12</f>
        <v>0</v>
      </c>
      <c r="BV12" s="2">
        <f>SUM(BV4:BV11)</f>
        <v>3</v>
      </c>
      <c r="BW12" s="7">
        <f>BV12/BQ12</f>
        <v>0.75</v>
      </c>
      <c r="BX12" s="2">
        <f>SUM(BX4:BX11)</f>
        <v>1</v>
      </c>
      <c r="BY12" s="7">
        <f>BX12/BQ12</f>
        <v>0.25</v>
      </c>
      <c r="BZ12" s="7">
        <f>(BV12+BX12)/BQ12</f>
        <v>1</v>
      </c>
      <c r="CA12" s="7">
        <f>(BT12+BV12+BX12)/BQ12</f>
        <v>1</v>
      </c>
      <c r="CB12" s="2">
        <f>SUM(CB4:CB11)</f>
        <v>32</v>
      </c>
      <c r="CC12" s="2">
        <f>SUM(CC4:CC11)</f>
        <v>1</v>
      </c>
      <c r="CD12" s="7">
        <f>CC12/CB12</f>
        <v>3.125E-2</v>
      </c>
      <c r="CE12" s="2">
        <f>SUM(CE4:CE11)</f>
        <v>17</v>
      </c>
      <c r="CF12" s="7">
        <f>CE12/CB12</f>
        <v>0.53125</v>
      </c>
      <c r="CG12" s="2">
        <f>SUM(CG4:CG11)</f>
        <v>12</v>
      </c>
      <c r="CH12" s="7">
        <f>CG12/CB12</f>
        <v>0.375</v>
      </c>
      <c r="CI12" s="2">
        <f>SUM(CI4:CI11)</f>
        <v>2</v>
      </c>
      <c r="CJ12" s="7">
        <f>CI12/CB12</f>
        <v>6.25E-2</v>
      </c>
      <c r="CK12" s="7">
        <f>(CG12+CI12)/CB12</f>
        <v>0.4375</v>
      </c>
      <c r="CL12" s="7">
        <f>(CE12+CG12+CI12)/CB12</f>
        <v>0.96875</v>
      </c>
      <c r="CM12" s="2">
        <f>SUM(CM4:CM11)</f>
        <v>4</v>
      </c>
      <c r="CN12" s="2">
        <f>SUM(CN4:CN11)</f>
        <v>0</v>
      </c>
      <c r="CO12" s="7">
        <f>CN12/CM12</f>
        <v>0</v>
      </c>
      <c r="CP12" s="2">
        <f>SUM(CP4:CP11)</f>
        <v>0</v>
      </c>
      <c r="CQ12" s="7">
        <f>CP12/CM12</f>
        <v>0</v>
      </c>
      <c r="CR12" s="2">
        <f>SUM(CR4:CR11)</f>
        <v>3</v>
      </c>
      <c r="CS12" s="7">
        <f>CR12/CM12</f>
        <v>0.75</v>
      </c>
      <c r="CT12" s="2">
        <f>SUM(CT4:CT11)</f>
        <v>1</v>
      </c>
      <c r="CU12" s="7">
        <f>CT12/CM12</f>
        <v>0.25</v>
      </c>
      <c r="CV12" s="7">
        <f>(CR12+CT12)/CM12</f>
        <v>1</v>
      </c>
      <c r="CW12" s="7">
        <f>(CP12+CR12+CT12)/CM12</f>
        <v>1</v>
      </c>
      <c r="CX12" s="2"/>
      <c r="CY12" s="2"/>
      <c r="CZ12" s="7"/>
      <c r="DA12" s="2"/>
      <c r="DB12" s="7"/>
      <c r="DC12" s="2"/>
      <c r="DD12" s="7"/>
      <c r="DE12" s="2"/>
      <c r="DF12" s="7"/>
      <c r="DG12" s="7"/>
      <c r="DH12" s="7"/>
      <c r="DI12" s="2"/>
      <c r="DJ12" s="2"/>
      <c r="DK12" s="7"/>
      <c r="DL12" s="2"/>
      <c r="DM12" s="7"/>
      <c r="DN12" s="2"/>
      <c r="DO12" s="7"/>
      <c r="DP12" s="2"/>
      <c r="DQ12" s="7"/>
      <c r="DR12" s="7"/>
      <c r="DS12" s="7"/>
      <c r="DT12" s="2">
        <f>SUM(DT4:DT11)</f>
        <v>208</v>
      </c>
      <c r="DU12" s="2">
        <f>SUM(DU4:DU11)</f>
        <v>5</v>
      </c>
      <c r="DV12" s="7">
        <f>DU12/DT12</f>
        <v>2.403846153846154E-2</v>
      </c>
      <c r="DW12" s="2">
        <f>SUM(DW4:DW11)</f>
        <v>88</v>
      </c>
      <c r="DX12" s="7">
        <f>DW12/DT12</f>
        <v>0.42307692307692307</v>
      </c>
      <c r="DY12" s="2">
        <f>SUM(DY4:DY11)</f>
        <v>100</v>
      </c>
      <c r="DZ12" s="7">
        <f>DY12/DT12</f>
        <v>0.48076923076923078</v>
      </c>
      <c r="EA12" s="2">
        <f>SUM(EA4:EA11)</f>
        <v>15</v>
      </c>
      <c r="EB12" s="7">
        <f>EA12/DT12</f>
        <v>7.2115384615384609E-2</v>
      </c>
      <c r="EC12" s="7">
        <f>(DY12+EA12)/DT12</f>
        <v>0.55288461538461542</v>
      </c>
      <c r="ED12" s="7">
        <f>(DW12+DY12+EA12)/DT12</f>
        <v>0.97596153846153844</v>
      </c>
      <c r="EE12" s="2">
        <f>SUM(EE4:EE11)</f>
        <v>5</v>
      </c>
      <c r="EF12" s="2">
        <f>SUM(EF4:EF11)</f>
        <v>0</v>
      </c>
      <c r="EG12" s="7">
        <f>EF12/EE12</f>
        <v>0</v>
      </c>
      <c r="EH12" s="2">
        <f>SUM(EH4:EH11)</f>
        <v>0</v>
      </c>
      <c r="EI12" s="7">
        <f>EH12/EE12</f>
        <v>0</v>
      </c>
      <c r="EJ12" s="2">
        <f>SUM(EJ4:EJ11)</f>
        <v>1</v>
      </c>
      <c r="EK12" s="7">
        <f>EJ12/EE12</f>
        <v>0.2</v>
      </c>
      <c r="EL12" s="2">
        <f>SUM(EL4:EL11)</f>
        <v>4</v>
      </c>
      <c r="EM12" s="7">
        <f>EL12/EE12</f>
        <v>0.8</v>
      </c>
      <c r="EN12" s="7">
        <f>(EJ12+EL12)/EE12</f>
        <v>1</v>
      </c>
      <c r="EO12" s="7">
        <f>(EH12+EJ12+EL12)/EE12</f>
        <v>1</v>
      </c>
    </row>
    <row r="13" spans="1:145" x14ac:dyDescent="0.25">
      <c r="A13" s="21" t="s">
        <v>14</v>
      </c>
      <c r="B13" s="22"/>
      <c r="C13" s="4">
        <v>8719</v>
      </c>
      <c r="D13" s="4">
        <v>215</v>
      </c>
      <c r="E13" s="8">
        <v>2.4658791145773597E-2</v>
      </c>
      <c r="F13" s="4">
        <v>2259</v>
      </c>
      <c r="G13" s="8">
        <v>0.25908934510838399</v>
      </c>
      <c r="H13" s="4">
        <v>3352</v>
      </c>
      <c r="I13" s="8">
        <v>0.38444775777038653</v>
      </c>
      <c r="J13" s="4">
        <v>2893</v>
      </c>
      <c r="K13" s="8">
        <v>0.3318041059754559</v>
      </c>
      <c r="L13" s="8">
        <v>0.71625186374584238</v>
      </c>
      <c r="M13" s="8">
        <v>0.97534120885422637</v>
      </c>
      <c r="N13" s="9">
        <v>8745</v>
      </c>
      <c r="O13" s="9">
        <v>380</v>
      </c>
      <c r="P13" s="8">
        <v>4.3453401943967983E-2</v>
      </c>
      <c r="Q13" s="9">
        <v>4697</v>
      </c>
      <c r="R13" s="8">
        <v>0.5371069182389937</v>
      </c>
      <c r="S13" s="9">
        <v>2981</v>
      </c>
      <c r="T13" s="8">
        <v>0.34088050314465407</v>
      </c>
      <c r="U13" s="9">
        <v>687</v>
      </c>
      <c r="V13" s="8">
        <v>7.8559176672384226E-2</v>
      </c>
      <c r="W13" s="8">
        <v>0.41943967981703828</v>
      </c>
      <c r="X13" s="8">
        <v>0.95654659805603193</v>
      </c>
      <c r="Y13" s="4">
        <v>1064</v>
      </c>
      <c r="Z13" s="4">
        <v>15</v>
      </c>
      <c r="AA13" s="8">
        <v>1.4097744360902255E-2</v>
      </c>
      <c r="AB13" s="4">
        <v>534</v>
      </c>
      <c r="AC13" s="8">
        <v>0.50187969924812026</v>
      </c>
      <c r="AD13" s="4">
        <v>431</v>
      </c>
      <c r="AE13" s="8">
        <v>0.40507518796992481</v>
      </c>
      <c r="AF13" s="4">
        <v>84</v>
      </c>
      <c r="AG13" s="8">
        <v>7.8947368421052627E-2</v>
      </c>
      <c r="AH13" s="8">
        <v>0.48402255639097747</v>
      </c>
      <c r="AI13" s="8">
        <v>0.98590225563909772</v>
      </c>
      <c r="AJ13" s="4">
        <v>955</v>
      </c>
      <c r="AK13" s="4">
        <v>13</v>
      </c>
      <c r="AL13" s="8">
        <v>1.3612565445026177E-2</v>
      </c>
      <c r="AM13" s="4">
        <v>260</v>
      </c>
      <c r="AN13" s="8">
        <v>0.27225130890052357</v>
      </c>
      <c r="AO13" s="4">
        <v>342</v>
      </c>
      <c r="AP13" s="8">
        <v>0.35811518324607328</v>
      </c>
      <c r="AQ13" s="4">
        <v>340</v>
      </c>
      <c r="AR13" s="8">
        <v>0.35602094240837695</v>
      </c>
      <c r="AS13" s="8">
        <v>0.71413612565445028</v>
      </c>
      <c r="AT13" s="8">
        <v>0.98638743455497391</v>
      </c>
      <c r="AU13" s="4">
        <v>3846</v>
      </c>
      <c r="AV13" s="4">
        <v>210</v>
      </c>
      <c r="AW13" s="8">
        <v>5.4602184087363496E-2</v>
      </c>
      <c r="AX13" s="4">
        <v>2115</v>
      </c>
      <c r="AY13" s="8">
        <v>0.5499219968798752</v>
      </c>
      <c r="AZ13" s="4">
        <v>1110</v>
      </c>
      <c r="BA13" s="8">
        <v>0.28861154446177845</v>
      </c>
      <c r="BB13" s="4">
        <v>411</v>
      </c>
      <c r="BC13" s="8">
        <v>0.10686427457098284</v>
      </c>
      <c r="BD13" s="8">
        <v>0.3954758190327613</v>
      </c>
      <c r="BE13" s="8">
        <v>0.9453978159126365</v>
      </c>
      <c r="BF13" s="4">
        <v>2231</v>
      </c>
      <c r="BG13" s="4">
        <v>90</v>
      </c>
      <c r="BH13" s="8">
        <v>4.034065441506051E-2</v>
      </c>
      <c r="BI13" s="4">
        <v>1266</v>
      </c>
      <c r="BJ13" s="8">
        <v>0.56745853877185115</v>
      </c>
      <c r="BK13" s="4">
        <v>778</v>
      </c>
      <c r="BL13" s="8">
        <v>0.34872254594352309</v>
      </c>
      <c r="BM13" s="4">
        <v>97</v>
      </c>
      <c r="BN13" s="8">
        <v>4.3478260869565216E-2</v>
      </c>
      <c r="BO13" s="8">
        <v>0.39220080681308833</v>
      </c>
      <c r="BP13" s="8">
        <v>0.95965934558493948</v>
      </c>
      <c r="BQ13" s="4">
        <v>249</v>
      </c>
      <c r="BR13" s="4">
        <v>0</v>
      </c>
      <c r="BS13" s="8">
        <v>0</v>
      </c>
      <c r="BT13" s="4">
        <v>101</v>
      </c>
      <c r="BU13" s="8">
        <v>0.40562248995983935</v>
      </c>
      <c r="BV13" s="4">
        <v>91</v>
      </c>
      <c r="BW13" s="8">
        <v>0.36546184738955823</v>
      </c>
      <c r="BX13" s="4">
        <v>57</v>
      </c>
      <c r="BY13" s="8">
        <v>0.2289156626506024</v>
      </c>
      <c r="BZ13" s="8">
        <v>0.59437751004016059</v>
      </c>
      <c r="CA13" s="8">
        <v>1</v>
      </c>
      <c r="CB13" s="4">
        <v>3371</v>
      </c>
      <c r="CC13" s="4">
        <v>177</v>
      </c>
      <c r="CD13" s="8">
        <v>5.2506674577276771E-2</v>
      </c>
      <c r="CE13" s="4">
        <v>1354</v>
      </c>
      <c r="CF13" s="8">
        <v>0.40166122812221894</v>
      </c>
      <c r="CG13" s="4">
        <v>1412</v>
      </c>
      <c r="CH13" s="8">
        <v>0.41886680510234353</v>
      </c>
      <c r="CI13" s="4">
        <v>428</v>
      </c>
      <c r="CJ13" s="8">
        <v>0.12696529219816077</v>
      </c>
      <c r="CK13" s="8">
        <v>0.5458320973005043</v>
      </c>
      <c r="CL13" s="8">
        <v>0.94749332542272324</v>
      </c>
      <c r="CM13" s="4">
        <v>563</v>
      </c>
      <c r="CN13" s="4">
        <v>15</v>
      </c>
      <c r="CO13" s="8">
        <v>2.664298401420959E-2</v>
      </c>
      <c r="CP13" s="4">
        <v>115</v>
      </c>
      <c r="CQ13" s="8">
        <v>0.20426287744227353</v>
      </c>
      <c r="CR13" s="4">
        <v>186</v>
      </c>
      <c r="CS13" s="8">
        <v>0.33037300177619894</v>
      </c>
      <c r="CT13" s="4">
        <v>247</v>
      </c>
      <c r="CU13" s="8">
        <v>0.43872113676731794</v>
      </c>
      <c r="CV13" s="8">
        <v>0.76909413854351683</v>
      </c>
      <c r="CW13" s="8">
        <v>0.97335701598579039</v>
      </c>
      <c r="CX13" s="4">
        <v>4</v>
      </c>
      <c r="CY13" s="4">
        <v>1</v>
      </c>
      <c r="CZ13" s="8">
        <v>0.25</v>
      </c>
      <c r="DA13" s="4">
        <v>2</v>
      </c>
      <c r="DB13" s="8">
        <v>0.5</v>
      </c>
      <c r="DC13" s="4">
        <v>1</v>
      </c>
      <c r="DD13" s="8">
        <v>0.25</v>
      </c>
      <c r="DE13" s="4">
        <v>0</v>
      </c>
      <c r="DF13" s="8">
        <v>0</v>
      </c>
      <c r="DG13" s="8">
        <v>0.25</v>
      </c>
      <c r="DH13" s="8">
        <v>0.75</v>
      </c>
      <c r="DI13" s="4">
        <v>3</v>
      </c>
      <c r="DJ13" s="4">
        <v>0</v>
      </c>
      <c r="DK13" s="8">
        <v>0</v>
      </c>
      <c r="DL13" s="4">
        <v>3</v>
      </c>
      <c r="DM13" s="8">
        <v>1</v>
      </c>
      <c r="DN13" s="4">
        <v>0</v>
      </c>
      <c r="DO13" s="8">
        <v>0</v>
      </c>
      <c r="DP13" s="4">
        <v>0</v>
      </c>
      <c r="DQ13" s="8">
        <v>0</v>
      </c>
      <c r="DR13" s="8">
        <v>0</v>
      </c>
      <c r="DS13" s="8">
        <v>1</v>
      </c>
      <c r="DT13" s="4">
        <v>4837</v>
      </c>
      <c r="DU13" s="4">
        <v>281</v>
      </c>
      <c r="DV13" s="8">
        <v>5.8093859830473431E-2</v>
      </c>
      <c r="DW13" s="4">
        <v>2535</v>
      </c>
      <c r="DX13" s="8">
        <v>0.52408517676245603</v>
      </c>
      <c r="DY13" s="4">
        <v>1754</v>
      </c>
      <c r="DZ13" s="8">
        <v>0.36262145958238579</v>
      </c>
      <c r="EA13" s="4">
        <v>267</v>
      </c>
      <c r="EB13" s="8">
        <v>5.519950382468472E-2</v>
      </c>
      <c r="EC13" s="8">
        <v>0.41782096340707053</v>
      </c>
      <c r="ED13" s="8">
        <v>0.94190614016952656</v>
      </c>
      <c r="EE13" s="4">
        <v>134</v>
      </c>
      <c r="EF13" s="4">
        <v>1</v>
      </c>
      <c r="EG13" s="8">
        <v>7.462686567164179E-3</v>
      </c>
      <c r="EH13" s="4">
        <v>49</v>
      </c>
      <c r="EI13" s="8">
        <v>0.36567164179104478</v>
      </c>
      <c r="EJ13" s="4">
        <v>50</v>
      </c>
      <c r="EK13" s="8">
        <v>0.37313432835820898</v>
      </c>
      <c r="EL13" s="4">
        <v>34</v>
      </c>
      <c r="EM13" s="8">
        <v>0.2537313432835821</v>
      </c>
      <c r="EN13" s="8">
        <v>0.62686567164179108</v>
      </c>
      <c r="EO13" s="8">
        <v>0.99253731343283591</v>
      </c>
    </row>
  </sheetData>
  <mergeCells count="108">
    <mergeCell ref="A12:B12"/>
    <mergeCell ref="A13:B13"/>
    <mergeCell ref="AJ1:AT1"/>
    <mergeCell ref="AU1:BE1"/>
    <mergeCell ref="BF1:BP1"/>
    <mergeCell ref="M2:M3"/>
    <mergeCell ref="N2:N3"/>
    <mergeCell ref="O2:P2"/>
    <mergeCell ref="Q2:R2"/>
    <mergeCell ref="S2:T2"/>
    <mergeCell ref="U2:V2"/>
    <mergeCell ref="W2:W3"/>
    <mergeCell ref="X2:X3"/>
    <mergeCell ref="Y2:Y3"/>
    <mergeCell ref="Z2:AA2"/>
    <mergeCell ref="AB2:AC2"/>
    <mergeCell ref="AD2:AE2"/>
    <mergeCell ref="AX2:AY2"/>
    <mergeCell ref="AZ2:BA2"/>
    <mergeCell ref="BB2:BC2"/>
    <mergeCell ref="BD2:BD3"/>
    <mergeCell ref="BE2:BE3"/>
    <mergeCell ref="BF2:BF3"/>
    <mergeCell ref="AO2:AP2"/>
    <mergeCell ref="AQ2:AR2"/>
    <mergeCell ref="AS2:AS3"/>
    <mergeCell ref="EE1:EO1"/>
    <mergeCell ref="A2:A3"/>
    <mergeCell ref="B2:B3"/>
    <mergeCell ref="C2:C3"/>
    <mergeCell ref="D2:E2"/>
    <mergeCell ref="F2:G2"/>
    <mergeCell ref="H2:I2"/>
    <mergeCell ref="J2:K2"/>
    <mergeCell ref="L2:L3"/>
    <mergeCell ref="BQ1:CA1"/>
    <mergeCell ref="CB1:CL1"/>
    <mergeCell ref="CM1:CW1"/>
    <mergeCell ref="CX1:DH1"/>
    <mergeCell ref="DI1:DS1"/>
    <mergeCell ref="DT1:ED1"/>
    <mergeCell ref="C1:M1"/>
    <mergeCell ref="N1:X1"/>
    <mergeCell ref="Y1:AI1"/>
    <mergeCell ref="AF2:AG2"/>
    <mergeCell ref="AH2:AH3"/>
    <mergeCell ref="AI2:AI3"/>
    <mergeCell ref="AJ2:AJ3"/>
    <mergeCell ref="AK2:AL2"/>
    <mergeCell ref="AM2:AN2"/>
    <mergeCell ref="AT2:AT3"/>
    <mergeCell ref="AU2:AU3"/>
    <mergeCell ref="AV2:AW2"/>
    <mergeCell ref="BQ2:BQ3"/>
    <mergeCell ref="BR2:BS2"/>
    <mergeCell ref="BT2:BU2"/>
    <mergeCell ref="BV2:BW2"/>
    <mergeCell ref="BX2:BY2"/>
    <mergeCell ref="BZ2:BZ3"/>
    <mergeCell ref="BG2:BH2"/>
    <mergeCell ref="BI2:BJ2"/>
    <mergeCell ref="BK2:BL2"/>
    <mergeCell ref="BM2:BN2"/>
    <mergeCell ref="BO2:BO3"/>
    <mergeCell ref="BP2:BP3"/>
    <mergeCell ref="CK2:CK3"/>
    <mergeCell ref="CL2:CL3"/>
    <mergeCell ref="CM2:CM3"/>
    <mergeCell ref="CN2:CO2"/>
    <mergeCell ref="CP2:CQ2"/>
    <mergeCell ref="CR2:CS2"/>
    <mergeCell ref="CA2:CA3"/>
    <mergeCell ref="CB2:CB3"/>
    <mergeCell ref="CC2:CD2"/>
    <mergeCell ref="CE2:CF2"/>
    <mergeCell ref="CG2:CH2"/>
    <mergeCell ref="CI2:CJ2"/>
    <mergeCell ref="DE2:DF2"/>
    <mergeCell ref="DG2:DG3"/>
    <mergeCell ref="DH2:DH3"/>
    <mergeCell ref="DI2:DI3"/>
    <mergeCell ref="DJ2:DK2"/>
    <mergeCell ref="CT2:CU2"/>
    <mergeCell ref="CV2:CV3"/>
    <mergeCell ref="CW2:CW3"/>
    <mergeCell ref="CX2:CX3"/>
    <mergeCell ref="CY2:CZ2"/>
    <mergeCell ref="DA2:DB2"/>
    <mergeCell ref="EO2:EO3"/>
    <mergeCell ref="EE2:EE3"/>
    <mergeCell ref="EF2:EG2"/>
    <mergeCell ref="EH2:EI2"/>
    <mergeCell ref="EJ2:EK2"/>
    <mergeCell ref="EL2:EM2"/>
    <mergeCell ref="EN2:EN3"/>
    <mergeCell ref="DU2:DV2"/>
    <mergeCell ref="DW2:DX2"/>
    <mergeCell ref="DY2:DZ2"/>
    <mergeCell ref="EA2:EB2"/>
    <mergeCell ref="EC2:EC3"/>
    <mergeCell ref="ED2:ED3"/>
    <mergeCell ref="DL2:DM2"/>
    <mergeCell ref="DN2:DO2"/>
    <mergeCell ref="DP2:DQ2"/>
    <mergeCell ref="DR2:DR3"/>
    <mergeCell ref="DS2:DS3"/>
    <mergeCell ref="DT2:DT3"/>
    <mergeCell ref="DC2:D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2.2.5-2.2.6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ЛебедевИЕ</cp:lastModifiedBy>
  <dcterms:created xsi:type="dcterms:W3CDTF">2017-07-26T08:32:58Z</dcterms:created>
  <dcterms:modified xsi:type="dcterms:W3CDTF">2022-08-24T08:39:58Z</dcterms:modified>
</cp:coreProperties>
</file>